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yrcl-my.sharepoint.com/personal/maddy_wildandscenicfilmfestival_org/Documents/Desktop/"/>
    </mc:Choice>
  </mc:AlternateContent>
  <xr:revisionPtr revIDLastSave="3" documentId="8_{74460FAB-EB81-401A-AEDF-05E66AFF02A6}" xr6:coauthVersionLast="47" xr6:coauthVersionMax="47" xr10:uidLastSave="{537B3D3A-C535-0A41-9D63-A2EF9967153D}"/>
  <bookViews>
    <workbookView xWindow="38400" yWindow="600" windowWidth="34940" windowHeight="21000" tabRatio="739" firstSheet="3" activeTab="3" xr2:uid="{00000000-000D-0000-FFFF-FFFF00000000}"/>
  </bookViews>
  <sheets>
    <sheet name="Film Program Template" sheetId="4" r:id="rId1"/>
    <sheet name="Film Names &amp; Times" sheetId="11" r:id="rId2"/>
    <sheet name="Film Selection &amp; Scoring" sheetId="12" r:id="rId3"/>
    <sheet name="Award Winners" sheetId="13" r:id="rId4"/>
    <sheet name="Filmmaker Contact" sheetId="14" r:id="rId5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4" l="1"/>
  <c r="F29" i="4"/>
  <c r="B223" i="12"/>
  <c r="B222" i="12"/>
  <c r="B221" i="12"/>
  <c r="B220" i="12"/>
  <c r="B211" i="12"/>
  <c r="B209" i="12"/>
  <c r="B204" i="12"/>
  <c r="B202" i="12"/>
  <c r="B201" i="12"/>
  <c r="B196" i="12"/>
  <c r="B195" i="12"/>
  <c r="B194" i="12"/>
  <c r="B192" i="12"/>
  <c r="B191" i="12"/>
  <c r="B190" i="12"/>
  <c r="B189" i="12"/>
  <c r="B188" i="12"/>
  <c r="B187" i="12"/>
  <c r="B186" i="12"/>
  <c r="B184" i="12"/>
  <c r="B183" i="12"/>
  <c r="B182" i="12"/>
  <c r="B181" i="12"/>
  <c r="B179" i="12"/>
  <c r="B178" i="12"/>
  <c r="B176" i="12"/>
  <c r="B175" i="12"/>
  <c r="B174" i="12"/>
  <c r="B173" i="12"/>
  <c r="B172" i="12"/>
  <c r="B171" i="12"/>
  <c r="B170" i="12"/>
  <c r="B169" i="12"/>
  <c r="B168" i="12"/>
  <c r="B165" i="12"/>
  <c r="B163" i="12"/>
  <c r="B162" i="12"/>
  <c r="B161" i="12"/>
  <c r="B160" i="12"/>
  <c r="B159" i="12"/>
  <c r="B158" i="12"/>
  <c r="B157" i="12"/>
  <c r="B156" i="12"/>
  <c r="B155" i="12"/>
  <c r="B153" i="12"/>
  <c r="B152" i="12"/>
  <c r="B151" i="12"/>
  <c r="B150" i="12"/>
  <c r="B149" i="12"/>
  <c r="B145" i="12"/>
  <c r="B144" i="12"/>
  <c r="B142" i="12"/>
  <c r="B140" i="12"/>
  <c r="B139" i="12"/>
  <c r="B138" i="12"/>
  <c r="B136" i="12"/>
  <c r="B135" i="12"/>
  <c r="B134" i="12"/>
  <c r="B133" i="12"/>
  <c r="B132" i="12"/>
  <c r="B131" i="12"/>
  <c r="B129" i="12"/>
  <c r="B128" i="12"/>
  <c r="B127" i="12"/>
  <c r="B126" i="12"/>
  <c r="B125" i="12"/>
  <c r="B124" i="12"/>
  <c r="B123" i="12"/>
  <c r="B122" i="12"/>
  <c r="B120" i="12"/>
  <c r="B119" i="12"/>
  <c r="B118" i="12"/>
  <c r="B117" i="12"/>
  <c r="B116" i="12"/>
  <c r="B115" i="12"/>
  <c r="B114" i="12"/>
  <c r="B11" i="12"/>
  <c r="B12" i="12"/>
  <c r="B13" i="12"/>
  <c r="B14" i="12"/>
  <c r="B15" i="12"/>
  <c r="B16" i="12"/>
  <c r="B17" i="12"/>
  <c r="B19" i="12"/>
  <c r="B20" i="12"/>
  <c r="B21" i="12"/>
  <c r="B22" i="12"/>
  <c r="B23" i="12"/>
  <c r="B25" i="12"/>
  <c r="B26" i="12"/>
  <c r="B27" i="12"/>
  <c r="B28" i="12"/>
  <c r="B29" i="12"/>
  <c r="B30" i="12"/>
  <c r="B31" i="12"/>
  <c r="B32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4" i="12"/>
  <c r="B95" i="12"/>
  <c r="B98" i="12"/>
  <c r="B99" i="12"/>
  <c r="B101" i="12"/>
  <c r="B102" i="12"/>
  <c r="B103" i="12"/>
  <c r="B105" i="12"/>
  <c r="B106" i="12"/>
  <c r="B107" i="12"/>
  <c r="B108" i="12"/>
  <c r="B110" i="12"/>
  <c r="B111" i="12"/>
  <c r="B112" i="12"/>
  <c r="B10" i="12"/>
  <c r="B3" i="12"/>
  <c r="B5" i="12"/>
  <c r="B4" i="12"/>
  <c r="F31" i="4" l="1"/>
</calcChain>
</file>

<file path=xl/sharedStrings.xml><?xml version="1.0" encoding="utf-8"?>
<sst xmlns="http://schemas.openxmlformats.org/spreadsheetml/2006/main" count="1272" uniqueCount="711">
  <si>
    <t>Instructions:</t>
  </si>
  <si>
    <t>1. Use the 'Film Names &amp; Times' tab to copy and paste your selected films into the template.  This way, the total run time calculates for you!</t>
  </si>
  <si>
    <t>(You might not use all of the provided rows. Remember, your total program run time should be approximately 90-120 minutes max.)</t>
  </si>
  <si>
    <t>2. For Custom Programs, please add cells for your 5 slide slots in the program. Label your Slides "Slide_1 , Slide_2" etc.</t>
  </si>
  <si>
    <t>3. All slides must be placed after the Wild and Scenic Trailer.</t>
  </si>
  <si>
    <t>4. All slides that are added will play for 5 seconds each.</t>
  </si>
  <si>
    <t>Film Name</t>
  </si>
  <si>
    <t>Film Time IN MINUTES</t>
  </si>
  <si>
    <t>5. There is no dedicated Intermission slot in this template. You will pause the program for Intermission after credits, or on a slide you've built.</t>
  </si>
  <si>
    <t>WSFF Logo</t>
  </si>
  <si>
    <t>Wild and Scenic Trailer</t>
  </si>
  <si>
    <t>2nd Half</t>
  </si>
  <si>
    <t xml:space="preserve">1st Half </t>
  </si>
  <si>
    <t>&lt;insert film name&gt;</t>
  </si>
  <si>
    <t>&lt;insert film time&gt;</t>
  </si>
  <si>
    <t>TRT: 1st Half (in minutes)</t>
  </si>
  <si>
    <t>TRT: 2nd Half (in minutes)</t>
  </si>
  <si>
    <t>INTERMISSION</t>
  </si>
  <si>
    <t>TOTAL RUN TIME</t>
  </si>
  <si>
    <t>2024 time in minutes</t>
  </si>
  <si>
    <t>2025 time in minutes</t>
  </si>
  <si>
    <t>2025 Films</t>
  </si>
  <si>
    <t>2026 Films</t>
  </si>
  <si>
    <t>Film Time</t>
  </si>
  <si>
    <t>A Radical Thread</t>
  </si>
  <si>
    <t>A Baffin Vacation, Love on Ice</t>
  </si>
  <si>
    <t>About Damn Time</t>
  </si>
  <si>
    <t>A Dairy Story</t>
  </si>
  <si>
    <t>Above Sinai</t>
  </si>
  <si>
    <t>A Home in the Grass</t>
  </si>
  <si>
    <t>Against the Herd</t>
  </si>
  <si>
    <t>A Legacy on the Land</t>
  </si>
  <si>
    <t>Alabama Roots</t>
  </si>
  <si>
    <t>A Little Story About Forever</t>
  </si>
  <si>
    <t>Aldo's Bug Extravaganza</t>
  </si>
  <si>
    <t>A Small Garden by the Window</t>
  </si>
  <si>
    <t>Arctic Ice: Under The Midnight Sun</t>
  </si>
  <si>
    <t>Accessible, Inclusive Travel on the Oregon Coast</t>
  </si>
  <si>
    <t>Attacks!</t>
  </si>
  <si>
    <t>ANIMANIMUSICAL</t>
  </si>
  <si>
    <t>Because of All the Things</t>
  </si>
  <si>
    <t>Annika - Where She Lands</t>
  </si>
  <si>
    <t>Between the Lines</t>
  </si>
  <si>
    <t>Arctic Alchemy</t>
  </si>
  <si>
    <t>Black Water</t>
  </si>
  <si>
    <t>Arubara</t>
  </si>
  <si>
    <t>Boca Chica</t>
  </si>
  <si>
    <t>Assynt</t>
  </si>
  <si>
    <t>Both &amp; Neither | Ambos y Ninguno</t>
  </si>
  <si>
    <t>Back from the Brink: Resurgence of the Catalina Island Fox</t>
  </si>
  <si>
    <t>Cactus Hotel</t>
  </si>
  <si>
    <t>Bears in Hot Tubs</t>
  </si>
  <si>
    <t>CANAFORNIA</t>
  </si>
  <si>
    <t>Best Day Ever</t>
  </si>
  <si>
    <t>Canyon Chorus</t>
  </si>
  <si>
    <t>Between Moon Tides</t>
  </si>
  <si>
    <t>Cham</t>
  </si>
  <si>
    <t>Beyond Beliefs</t>
  </si>
  <si>
    <t>Clean Up Sayu</t>
  </si>
  <si>
    <t>Beyond Parallels</t>
  </si>
  <si>
    <t>Cycling Without Age</t>
  </si>
  <si>
    <t>Black Tide</t>
  </si>
  <si>
    <t>Dancing Warrior</t>
  </si>
  <si>
    <t>Borrowed Time</t>
  </si>
  <si>
    <t>Decades in the Making</t>
  </si>
  <si>
    <t>Catching Pinecones</t>
  </si>
  <si>
    <t>Designed by Disaster</t>
  </si>
  <si>
    <t>Chasing Lions</t>
  </si>
  <si>
    <t>Don't Doubt the Trout</t>
  </si>
  <si>
    <t>Chirp Talker</t>
  </si>
  <si>
    <t>Dos Rios:  A Story of Renewal</t>
  </si>
  <si>
    <t>Coral in Focus</t>
  </si>
  <si>
    <t>Eyes on the Forest</t>
  </si>
  <si>
    <t>Forgotten Flavors</t>
  </si>
  <si>
    <t>Fireforest</t>
  </si>
  <si>
    <t>Four Legs Forward: Strategic Grazing and Community Empowerment</t>
  </si>
  <si>
    <t>Flight Of The Swans</t>
  </si>
  <si>
    <t>FROM SEA TO SHINING SEA: KATHARINE LEE BATES AND THE STORY OF AMERICA THE BEAUTIFUL</t>
  </si>
  <si>
    <t>Flora, Fauna, Funga</t>
  </si>
  <si>
    <t>From Soil To Soul: Food Justice in LA</t>
  </si>
  <si>
    <t>For You</t>
  </si>
  <si>
    <t>Generations of Dirt: Stories from the Larimer County Conservation Corps</t>
  </si>
  <si>
    <t>Freetown: Cooling a City</t>
  </si>
  <si>
    <t>Gigiigemin Baaga’adoweyang “We are healed by stickball”</t>
  </si>
  <si>
    <t>Freya</t>
  </si>
  <si>
    <t>Good Neighbors Care</t>
  </si>
  <si>
    <t>Friends of the Frogpool Lane</t>
  </si>
  <si>
    <t>Growing Together: A Journey in Agriculture</t>
  </si>
  <si>
    <t>Greenwood Preservation</t>
  </si>
  <si>
    <t>GUARDIANS OF THE EARTH</t>
  </si>
  <si>
    <t>Half Life</t>
  </si>
  <si>
    <t>Heart of a Lion</t>
  </si>
  <si>
    <t>Healing Giants</t>
  </si>
  <si>
    <t>Hello, Beautiful</t>
  </si>
  <si>
    <t>Here the Wild Things Are</t>
  </si>
  <si>
    <t>Heritage and Harvest: Quinault Razor Clams</t>
  </si>
  <si>
    <t>hitoláayca (Going Upriver)</t>
  </si>
  <si>
    <t>HYPERSCALED</t>
  </si>
  <si>
    <t>How the Land Remembers Us</t>
  </si>
  <si>
    <t>If I Disappear</t>
  </si>
  <si>
    <t>It's Time</t>
  </si>
  <si>
    <t xml:space="preserve">Inaccessible </t>
  </si>
  <si>
    <t>JAMIE</t>
  </si>
  <si>
    <t>Kelp Currency</t>
  </si>
  <si>
    <t>Judy’s Creek - Discovering the Secret Life of the Streambed</t>
  </si>
  <si>
    <t>Let My People Go Skiing</t>
  </si>
  <si>
    <t>Kelp in the Northwest</t>
  </si>
  <si>
    <t>Lights Out</t>
  </si>
  <si>
    <t>Lead It Go</t>
  </si>
  <si>
    <t>Little Stories, Big EChOes: Beads of Hope</t>
  </si>
  <si>
    <t>Like the Snail</t>
  </si>
  <si>
    <t>Long Live the Kings - Protecting Fish at the Hood Canal Bridge</t>
  </si>
  <si>
    <t>Local Climate Solutions: Biodiversity &amp; Forest Conservation in the Sierra Gorda</t>
  </si>
  <si>
    <t>Maine’s Seaweed Moment</t>
  </si>
  <si>
    <t>Make it Myself</t>
  </si>
  <si>
    <t>Mancolona</t>
  </si>
  <si>
    <t>Managed to Extinction</t>
  </si>
  <si>
    <t>MIA</t>
  </si>
  <si>
    <t>Metamorphosis</t>
  </si>
  <si>
    <t>Monumental Moment</t>
  </si>
  <si>
    <t>MONCH!</t>
  </si>
  <si>
    <t>Mountain Roots</t>
  </si>
  <si>
    <t>Mother River</t>
  </si>
  <si>
    <t>Mû</t>
  </si>
  <si>
    <t>Mother, Father, Blood</t>
  </si>
  <si>
    <t>Native to the Klamath</t>
  </si>
  <si>
    <t>Nature Always Finds A Way</t>
  </si>
  <si>
    <t>Notre Paradis De Plastique I Our Plastic Paradise</t>
  </si>
  <si>
    <t>Nature for All</t>
  </si>
  <si>
    <t>Of Water and Will</t>
  </si>
  <si>
    <t>Nevada County: A Case Study for Legal Cannabis</t>
  </si>
  <si>
    <t>Our Last Lungs</t>
  </si>
  <si>
    <t>Nozawa Story</t>
  </si>
  <si>
    <t>OUTLIER: COMMON</t>
  </si>
  <si>
    <t>Obibini</t>
  </si>
  <si>
    <t>Patso</t>
  </si>
  <si>
    <t>One Inch From Flying</t>
  </si>
  <si>
    <t>Pride of The Gobi</t>
  </si>
  <si>
    <t>Open Water</t>
  </si>
  <si>
    <t>Pronghorn Passage</t>
  </si>
  <si>
    <t>People of Red Mountain: Life Over Lithium</t>
  </si>
  <si>
    <t>Quota</t>
  </si>
  <si>
    <t>Polar Bear Country</t>
  </si>
  <si>
    <t>Red Wolf In Time Out</t>
  </si>
  <si>
    <t>Portrait of a Ranger: Connie</t>
  </si>
  <si>
    <t>Reindalen</t>
  </si>
  <si>
    <t>Preserve our Culture</t>
  </si>
  <si>
    <t>Return to the Earth</t>
  </si>
  <si>
    <t>R.E.S.C.U.E.</t>
  </si>
  <si>
    <t>Risky Routes</t>
  </si>
  <si>
    <t>Reconnected: Restoring the Rivers of Long Island Sound</t>
  </si>
  <si>
    <t>ROCK | PLASTIC | SALMON</t>
  </si>
  <si>
    <t>Reforesting California after Wildfire</t>
  </si>
  <si>
    <t>SALABAMA</t>
  </si>
  <si>
    <t>Regen-a-Nation: Farming For Our Future</t>
  </si>
  <si>
    <t>Scorching Success</t>
  </si>
  <si>
    <t>Return to Spur Lake: Bringing back the food that grows on water</t>
  </si>
  <si>
    <t>Si la Isla Quiere: Island Willing</t>
  </si>
  <si>
    <t>Rhythm of Water</t>
  </si>
  <si>
    <t>Sitka's Hidden Wonders</t>
  </si>
  <si>
    <t>Ride to Slide</t>
  </si>
  <si>
    <t>SLIDING</t>
  </si>
  <si>
    <t>River Cowboys: Keepin' it Wild</t>
  </si>
  <si>
    <t>Snail Hunters</t>
  </si>
  <si>
    <t>River Mamma</t>
  </si>
  <si>
    <t>Soaking the Ground</t>
  </si>
  <si>
    <t>Rivers Cannot Defend Themselves</t>
  </si>
  <si>
    <t>"Source To Sea"_x000D_
The Wild &amp; Scenic Loxahatchee River_x000D_
Black Water To Blue Water</t>
  </si>
  <si>
    <t>Roots</t>
  </si>
  <si>
    <t>Speaking Eep!</t>
  </si>
  <si>
    <t>SANDCASTLE - The Secret Life Of Potter Wasps</t>
  </si>
  <si>
    <t>Stories from the Blue: Saving Koholā</t>
  </si>
  <si>
    <t>Saving Silence</t>
  </si>
  <si>
    <t>Thailand’s last sea nomads confront a changing world</t>
  </si>
  <si>
    <t>Signal Fire: Towards Reconciliation</t>
  </si>
  <si>
    <t>Thank You Bees</t>
  </si>
  <si>
    <t>Solar Punk Diaries I : SOLAR PUNK FARMS</t>
  </si>
  <si>
    <t>The American Southwest</t>
  </si>
  <si>
    <t>Surf and Turf</t>
  </si>
  <si>
    <t>The Bees And The Birds</t>
  </si>
  <si>
    <t>Survival on the Edge</t>
  </si>
  <si>
    <t>The Birdman of Skomer</t>
  </si>
  <si>
    <t>Tahlequah the Whale: A Dance of Grief</t>
  </si>
  <si>
    <t>The Book of George</t>
  </si>
  <si>
    <t>The Bird in My Backyard</t>
  </si>
  <si>
    <t>The Clearing</t>
  </si>
  <si>
    <t>The Captain &amp; the Super Clams</t>
  </si>
  <si>
    <t>The Congress</t>
  </si>
  <si>
    <t>The Cost of Forever</t>
  </si>
  <si>
    <t>The Day the Levee Broke</t>
  </si>
  <si>
    <t>The Fire Poppy</t>
  </si>
  <si>
    <t>The Detectorists</t>
  </si>
  <si>
    <t>The Grand Salmon</t>
  </si>
  <si>
    <t>The Everlasting Pea</t>
  </si>
  <si>
    <t>The Hard Part</t>
  </si>
  <si>
    <t>The Fight To Breathe</t>
  </si>
  <si>
    <t>The Human Side Of Plastic: Babacar Thiaw</t>
  </si>
  <si>
    <t>The Golden Trout Project</t>
  </si>
  <si>
    <t>THE ISLAND</t>
  </si>
  <si>
    <t>The Human Side of Plastic: Abby Barrows</t>
  </si>
  <si>
    <t>The Joy of Parrots</t>
  </si>
  <si>
    <t>The Invisible Mammal</t>
  </si>
  <si>
    <t>The Memory of Darkness, Light, and Ice</t>
  </si>
  <si>
    <t>The Last Dive</t>
  </si>
  <si>
    <t>The Return of Nóouhàh-Toka’na (Swift Fox)</t>
  </si>
  <si>
    <t>The Leap Beneath</t>
  </si>
  <si>
    <t>The Spirit Who Swims</t>
  </si>
  <si>
    <t>The Marks We Leave</t>
  </si>
  <si>
    <t>The Wolf Creek Anthem</t>
  </si>
  <si>
    <t>The Moon Had a Shadow</t>
  </si>
  <si>
    <t>The world is ours</t>
  </si>
  <si>
    <t>The Purple Bear</t>
  </si>
  <si>
    <t>Three Trees</t>
  </si>
  <si>
    <t>The Rewilders</t>
  </si>
  <si>
    <t>Tides of Tradition</t>
  </si>
  <si>
    <t>The Yosemite Toad</t>
  </si>
  <si>
    <t>To Be a Good Home</t>
  </si>
  <si>
    <t>This Land</t>
  </si>
  <si>
    <t>Tule</t>
  </si>
  <si>
    <t>Thou Canst Ever Return</t>
  </si>
  <si>
    <t>Unseen Peaks</t>
  </si>
  <si>
    <t>Tracking Kites</t>
  </si>
  <si>
    <t>VALVE TURNERS</t>
  </si>
  <si>
    <t>Trade Secret</t>
  </si>
  <si>
    <t>Water Ashes</t>
  </si>
  <si>
    <t>Underground</t>
  </si>
  <si>
    <t>Welcome Home</t>
  </si>
  <si>
    <t>UNDERMINED</t>
  </si>
  <si>
    <t>WILD HOPE: AMERICA’S BFF</t>
  </si>
  <si>
    <t>Valley Under Fire</t>
  </si>
  <si>
    <t>WiILDHOPE: Cougar Crossing</t>
  </si>
  <si>
    <t>Walking the Fringe</t>
  </si>
  <si>
    <t>WILDHOPE: Mission Impossible</t>
  </si>
  <si>
    <t>What The River Knows</t>
  </si>
  <si>
    <t>WILD HOPE: PROTECTING PARADISE</t>
  </si>
  <si>
    <t>Wild Hope: Bat Vax</t>
  </si>
  <si>
    <t>WILD HOPE: THE GREAT OCEAN CLEANUP</t>
  </si>
  <si>
    <t>Wild Hope: Building for Birds</t>
  </si>
  <si>
    <t>Wingspan</t>
  </si>
  <si>
    <t>Wild Hope: Reclaiming Bear River</t>
  </si>
  <si>
    <t>Worm Land</t>
  </si>
  <si>
    <t>Wild Hope: Stork Sisters</t>
  </si>
  <si>
    <t>Yuba Salmon Dance</t>
  </si>
  <si>
    <t>Wild Hope: Thunder and Fire</t>
  </si>
  <si>
    <t>ᏗᏂᏠᎯ ᎤᏪᏯ (Meet Me at the Creek)</t>
  </si>
  <si>
    <t>Film Selections</t>
  </si>
  <si>
    <t>Total</t>
  </si>
  <si>
    <t>Rebecca Score</t>
  </si>
  <si>
    <t>Rebecca Notes</t>
  </si>
  <si>
    <t>Eric Score</t>
  </si>
  <si>
    <t>Eric Notes</t>
  </si>
  <si>
    <t>Michael Score</t>
  </si>
  <si>
    <t>Michael Notes</t>
  </si>
  <si>
    <t>High 5</t>
  </si>
  <si>
    <t>High 10</t>
  </si>
  <si>
    <t>High 15</t>
  </si>
  <si>
    <t>Example Film (Average Score)</t>
  </si>
  <si>
    <t>Loved it!</t>
  </si>
  <si>
    <t>Liked it!</t>
  </si>
  <si>
    <t>No Way!</t>
  </si>
  <si>
    <t>Low 1</t>
  </si>
  <si>
    <t>Low 2</t>
  </si>
  <si>
    <t>Low 3</t>
  </si>
  <si>
    <t>Example Film Name (High Score)</t>
  </si>
  <si>
    <t>Inspiring</t>
  </si>
  <si>
    <t>Stunning</t>
  </si>
  <si>
    <t>Perfect Fit</t>
  </si>
  <si>
    <t>High 20</t>
  </si>
  <si>
    <t>High 25</t>
  </si>
  <si>
    <t>High 30</t>
  </si>
  <si>
    <t>Example Film Name (Low Score)</t>
  </si>
  <si>
    <t>Too Heavy</t>
  </si>
  <si>
    <t>Hard to watch</t>
  </si>
  <si>
    <t>Not for Kids</t>
  </si>
  <si>
    <t>Low 4</t>
  </si>
  <si>
    <t>Low 5</t>
  </si>
  <si>
    <t>Low 6</t>
  </si>
  <si>
    <t>2025 &amp; 2026 Films</t>
  </si>
  <si>
    <t>Critic 1 Score</t>
  </si>
  <si>
    <t>Critic 1 notes</t>
  </si>
  <si>
    <t>Critic 2 Score</t>
  </si>
  <si>
    <t>Critic 2 notes</t>
  </si>
  <si>
    <t>Critic 3 Score</t>
  </si>
  <si>
    <t>Critic 3 notes</t>
  </si>
  <si>
    <t>Critic 4 Score</t>
  </si>
  <si>
    <t>Critic 4 notes</t>
  </si>
  <si>
    <t>Critic 5 Score</t>
  </si>
  <si>
    <t>Critic 5 notes</t>
  </si>
  <si>
    <t>Critic 6 Score</t>
  </si>
  <si>
    <t>Critic 6 notes</t>
  </si>
  <si>
    <t>Cougar Crossing</t>
  </si>
  <si>
    <t>Indai Apai Dareh (Mother, Father, Blood)</t>
  </si>
  <si>
    <t>WILDHOPE: Cougar Crossing</t>
  </si>
  <si>
    <t>Inaccessible</t>
  </si>
  <si>
    <t>Love Birds</t>
  </si>
  <si>
    <t>On Tour Wild &amp; Scenic Award Winners: 2025</t>
  </si>
  <si>
    <t>On Tour Wild &amp; Scenic Award Winners: 2026</t>
  </si>
  <si>
    <t>Best Children’s Film Award — Cactus Hotel</t>
  </si>
  <si>
    <t>Student Filmmaker Award – The Bees and The Birds </t>
  </si>
  <si>
    <t>Spirit of Activism Award – Valve Turners</t>
  </si>
  <si>
    <t>Best in Theme Award – “Mobilize” – Best Day Ever </t>
  </si>
  <si>
    <t>People’s Choice Award – A Radical Thread</t>
  </si>
  <si>
    <t>Best Short Film Award – Red Wolf in Time Out </t>
  </si>
  <si>
    <t>Best in Theme Award – “Wild at Heart” – Wild Hope: Mission Impossible</t>
  </si>
  <si>
    <t>Best Children’s Film Award — Mountain Roots </t>
  </si>
  <si>
    <t>Jury Award – Canyon Chorus</t>
  </si>
  <si>
    <t>Most Inspiring Adventure Film Award – Arctic Alchemy </t>
  </si>
  <si>
    <t>Honorable Mention – Here the Wild Things Are</t>
  </si>
  <si>
    <t>Kid’s Film Honorable Mention — Freya</t>
  </si>
  <si>
    <t>Jury Award – Forgotten Flavors </t>
  </si>
  <si>
    <t> Student Filmmaker Award – Tule </t>
  </si>
  <si>
    <t>Honorable Mention – Catching Pinecones </t>
  </si>
  <si>
    <t>John de Graaf Environmental Filmmaking Award – The Memory of Darkness, Light, and Ice</t>
  </si>
  <si>
    <t>Honorable Mention – The Book of George </t>
  </si>
  <si>
    <t>Top 10 Most Screened Films: 2025</t>
  </si>
  <si>
    <t>Top 10 Most Screened Films: 2026</t>
  </si>
  <si>
    <t>Judy's Creek </t>
  </si>
  <si>
    <t xml:space="preserve">The Leap Beneath </t>
  </si>
  <si>
    <t>River Cowboys- Keepin it Wild</t>
  </si>
  <si>
    <t>The Bees and the Birds</t>
  </si>
  <si>
    <t>Surf &amp; Turf</t>
  </si>
  <si>
    <t>Aldos Bug Extravaganza</t>
  </si>
  <si>
    <t xml:space="preserve">Native to the Klamath </t>
  </si>
  <si>
    <t>Red Wolf in Timeout</t>
  </si>
  <si>
    <t>Wild Hope: Cougar Crossing</t>
  </si>
  <si>
    <t>Accessible, Inclusive Travel on Oregon's Coast</t>
  </si>
  <si>
    <t>Both + Neither</t>
  </si>
  <si>
    <t>Mother River </t>
  </si>
  <si>
    <t xml:space="preserve">2025 Films </t>
  </si>
  <si>
    <t xml:space="preserve">2026 Films </t>
  </si>
  <si>
    <t>Contact Name</t>
  </si>
  <si>
    <t>Contact Email</t>
  </si>
  <si>
    <t>Jeanne C. Finley</t>
  </si>
  <si>
    <t>jcfinley55@gmail.com</t>
  </si>
  <si>
    <t>Sarah McNair-Landry</t>
  </si>
  <si>
    <t>sarahmcnairlandry@gmail.com</t>
  </si>
  <si>
    <t>Sarah Stewart</t>
  </si>
  <si>
    <t>sarah@steptstudios.com</t>
  </si>
  <si>
    <t>Lorna Young</t>
  </si>
  <si>
    <t>lorna@indigowords.co.uk</t>
  </si>
  <si>
    <t>kylie Zarmati</t>
  </si>
  <si>
    <t>kyzarmati@gmail.com</t>
  </si>
  <si>
    <t>Ryan Ward</t>
  </si>
  <si>
    <t>ryanward30@gmail.com</t>
  </si>
  <si>
    <t>Jaxon Derow</t>
  </si>
  <si>
    <t>jaxonq@gmail.com</t>
  </si>
  <si>
    <t>Preston Randolph</t>
  </si>
  <si>
    <t>lindsay@jhlandtrust.org</t>
  </si>
  <si>
    <t>Kelly Marshall</t>
  </si>
  <si>
    <t>kmarshall@alabamarivers.org</t>
  </si>
  <si>
    <t>Jennifer Langille</t>
  </si>
  <si>
    <t>maxromeyproductions@gmail.com</t>
  </si>
  <si>
    <t>Neil Losin</t>
  </si>
  <si>
    <t>kori.price@gmail.com</t>
  </si>
  <si>
    <t>Yeojin SIM</t>
  </si>
  <si>
    <t>kaniseed@kiafa.org</t>
  </si>
  <si>
    <t>Michelle Sanders</t>
  </si>
  <si>
    <t>michellebsandersfilm@gmail.com</t>
  </si>
  <si>
    <t>Matt Weatherly</t>
  </si>
  <si>
    <t>matt@glpfilms.com</t>
  </si>
  <si>
    <t>Pierre Dron</t>
  </si>
  <si>
    <t>film@citronbien.com</t>
  </si>
  <si>
    <t>Bianca Just</t>
  </si>
  <si>
    <t>studio@filmbilder.de</t>
  </si>
  <si>
    <t>Kirk Horton</t>
  </si>
  <si>
    <t>kirk@madagriculture.org</t>
  </si>
  <si>
    <t>Mike Schwartz</t>
  </si>
  <si>
    <t>Liz McGregor</t>
  </si>
  <si>
    <t>liz@boondocs.com</t>
  </si>
  <si>
    <t>Colin Arisman</t>
  </si>
  <si>
    <t>colinarisman@gmail.com</t>
  </si>
  <si>
    <t>Fathima Gaston</t>
  </si>
  <si>
    <t>fathima.gaston@wildlifeworks.com</t>
  </si>
  <si>
    <t>Dan Lior</t>
  </si>
  <si>
    <t>dan@danlior.com</t>
  </si>
  <si>
    <t>Ai Vuong</t>
  </si>
  <si>
    <t>ai@tapi-story.com</t>
  </si>
  <si>
    <t>Chris Metzler</t>
  </si>
  <si>
    <t>cametzler@gmail.com</t>
  </si>
  <si>
    <t>Ryan Scura</t>
  </si>
  <si>
    <t>ryanscura@doosterfilm.com</t>
  </si>
  <si>
    <t>Brian Storm</t>
  </si>
  <si>
    <t>brian@mediastorm.com</t>
  </si>
  <si>
    <t>Yann Sochaczewski</t>
  </si>
  <si>
    <t>yann@altay.film</t>
  </si>
  <si>
    <t>Claire Musser</t>
  </si>
  <si>
    <t>bearsinhottubs@gmail.com</t>
  </si>
  <si>
    <t>Scotty Carlson</t>
  </si>
  <si>
    <t>scotty@juicystudios.com</t>
  </si>
  <si>
    <t>Berne Broudy</t>
  </si>
  <si>
    <t>Berne@authenticoutdoors.com</t>
  </si>
  <si>
    <t>Greg Balkin</t>
  </si>
  <si>
    <t>greg@wondercamp.co</t>
  </si>
  <si>
    <t>Jason Jaacks</t>
  </si>
  <si>
    <t>jasonjaacks@gmail.com</t>
  </si>
  <si>
    <t>Gen Liu</t>
  </si>
  <si>
    <t>GENLIUEDITOR@gmail.com</t>
  </si>
  <si>
    <t>Trevor Hall</t>
  </si>
  <si>
    <t>trevor@openroads.org</t>
  </si>
  <si>
    <t>Clayton Kruse</t>
  </si>
  <si>
    <t>claytonk@after95creative.com</t>
  </si>
  <si>
    <t>Charlene Brochu</t>
  </si>
  <si>
    <t>charlene.brochu.1@gmail.com</t>
  </si>
  <si>
    <t>Jacob Seigel Brielle</t>
  </si>
  <si>
    <t>jacob@pedalbornpictures.com</t>
  </si>
  <si>
    <t>Miguel Español Celiméndiz</t>
  </si>
  <si>
    <t>miguel.wasia@gmail.com</t>
  </si>
  <si>
    <t>Kevin Hoban</t>
  </si>
  <si>
    <t>kevin@backroadspictures.com</t>
  </si>
  <si>
    <t>Palmer Morse</t>
  </si>
  <si>
    <t>palmer@sprucetone.com</t>
  </si>
  <si>
    <t>Melissa Baffa</t>
  </si>
  <si>
    <t>melissa@venturalandtrust.org</t>
  </si>
  <si>
    <t>Christine Lockerby</t>
  </si>
  <si>
    <t>heddlestonc@gmail.com</t>
  </si>
  <si>
    <t>James 'Q' Martin</t>
  </si>
  <si>
    <t>Q@Qstories.com</t>
  </si>
  <si>
    <t>Eric Braker</t>
  </si>
  <si>
    <t>eric@brakerbros.com</t>
  </si>
  <si>
    <t>Isabela Zawistowska</t>
  </si>
  <si>
    <t>isabela.zawist@gmail.com</t>
  </si>
  <si>
    <t>Cheng Ying Liu</t>
  </si>
  <si>
    <t>esmeesmeesme@gmail.com</t>
  </si>
  <si>
    <t>Lily Rothrock</t>
  </si>
  <si>
    <t>lrothrock@riverpartners.org</t>
  </si>
  <si>
    <t>Amelia Hess</t>
  </si>
  <si>
    <t>amelia.hess@edelman.com</t>
  </si>
  <si>
    <t>Kimberly Calvert</t>
  </si>
  <si>
    <t>kim@firefly-films.com</t>
  </si>
  <si>
    <t>Evan Barrientos</t>
  </si>
  <si>
    <t>barrientosevan@gmail.com</t>
  </si>
  <si>
    <t>Andrew Burke</t>
  </si>
  <si>
    <t>andrew_burke@buttefiresafe.net</t>
  </si>
  <si>
    <t>Annabel Vine</t>
  </si>
  <si>
    <t>annabel.vine@gmail.com</t>
  </si>
  <si>
    <t>John de Graaf</t>
  </si>
  <si>
    <t>jodg@comcast.net</t>
  </si>
  <si>
    <t>Sam Sheline</t>
  </si>
  <si>
    <t>ssheline@ngs.org</t>
  </si>
  <si>
    <t>Margaret To</t>
  </si>
  <si>
    <t>megatoe.design@gmail.com</t>
  </si>
  <si>
    <t>Luca Paulli</t>
  </si>
  <si>
    <t>luca@lucapaulli.com</t>
  </si>
  <si>
    <t>Jack Reid</t>
  </si>
  <si>
    <t>jack@choosesds.com</t>
  </si>
  <si>
    <t>Kathy Posey</t>
  </si>
  <si>
    <t>kposey@meer.org</t>
  </si>
  <si>
    <t>Finn Ryan</t>
  </si>
  <si>
    <t>finnryan@gmail.com</t>
  </si>
  <si>
    <t>Natash Brooks</t>
  </si>
  <si>
    <t>tashbrooks@gmail.com</t>
  </si>
  <si>
    <t>Kate E. Hinshaw</t>
  </si>
  <si>
    <t>kateehinshaw@gmail.com</t>
  </si>
  <si>
    <t>Jeremy Monroe</t>
  </si>
  <si>
    <t>jeremy@freshwatersillustrated.org</t>
  </si>
  <si>
    <t>Isabel Kastrup</t>
  </si>
  <si>
    <t>resp.distribution@wapikoni.ca</t>
  </si>
  <si>
    <t>Jim Karpowicz</t>
  </si>
  <si>
    <t>docugroup@aol.com</t>
  </si>
  <si>
    <t>Cyril Guyot</t>
  </si>
  <si>
    <t>cyril@artside.tv</t>
  </si>
  <si>
    <t>Kaare Iverson</t>
  </si>
  <si>
    <t>kaare@kaareiverson.com</t>
  </si>
  <si>
    <t>Joe Pontecorvo</t>
  </si>
  <si>
    <t>pontecorvoproductions@gmail.com</t>
  </si>
  <si>
    <t>Darcy Hennessey</t>
  </si>
  <si>
    <t>sarah@wearewelltravelled.com</t>
  </si>
  <si>
    <t>Julia Parnell</t>
  </si>
  <si>
    <t>julia@notablepictures.com</t>
  </si>
  <si>
    <t>Sonny DePasquale</t>
  </si>
  <si>
    <t>sdepasquale@mbayaq.org</t>
  </si>
  <si>
    <t>Anna Lueck</t>
  </si>
  <si>
    <t>alueckphoto@gmail.com</t>
  </si>
  <si>
    <t>Brendan Hall</t>
  </si>
  <si>
    <t>brendanhall.film@gmail.com</t>
  </si>
  <si>
    <t>Charlie Turnbull</t>
  </si>
  <si>
    <t>charlie@5pointfilm.org</t>
  </si>
  <si>
    <t>Jason Lindsey</t>
  </si>
  <si>
    <t>jason@jasonlindsey.com</t>
  </si>
  <si>
    <t>Molly Stoecklein</t>
  </si>
  <si>
    <t>molly.stoecklein@onxmaps.com</t>
  </si>
  <si>
    <t>darcy@wearewelltravelled.com</t>
  </si>
  <si>
    <t>Kika Tuff</t>
  </si>
  <si>
    <t>kika@impactmedialab.com</t>
  </si>
  <si>
    <t>Ellen Bradley</t>
  </si>
  <si>
    <t>ellengbradley6@gmail.com</t>
  </si>
  <si>
    <t>Marc Schlossman</t>
  </si>
  <si>
    <t>elliott.kennerson@gmail.com</t>
  </si>
  <si>
    <t>Katy Baldock</t>
  </si>
  <si>
    <t>katy@finandfurfilms.com</t>
  </si>
  <si>
    <t>Chris Hartley</t>
  </si>
  <si>
    <t>angelfishprod@gmail.com; ourdawnllc@gmail.com</t>
  </si>
  <si>
    <t>Egely Katalin</t>
  </si>
  <si>
    <t>egelykati@gmail.com</t>
  </si>
  <si>
    <t>Faith Haney</t>
  </si>
  <si>
    <t>faith@transectfilms.com</t>
  </si>
  <si>
    <t>Nick Callanan</t>
  </si>
  <si>
    <t>nick@noumbrella.com</t>
  </si>
  <si>
    <t>Julie Be</t>
  </si>
  <si>
    <t>antsonalogmusic@gmail.com</t>
  </si>
  <si>
    <t>Gabriel Diamond</t>
  </si>
  <si>
    <t>Jessica Plumb</t>
  </si>
  <si>
    <t>jessica@plumbproductions.com</t>
  </si>
  <si>
    <t>Marco Noe</t>
  </si>
  <si>
    <t>marco@noeko.film</t>
  </si>
  <si>
    <t>Stacey Wright</t>
  </si>
  <si>
    <t>filmfest@brynwright.com</t>
  </si>
  <si>
    <t>Pete McBride</t>
  </si>
  <si>
    <t>INFO@PETEMCBRIDE.COM</t>
  </si>
  <si>
    <t>Mia Sunday</t>
  </si>
  <si>
    <t>miasunday@hotmail.com</t>
  </si>
  <si>
    <t>Carrie McCarthy</t>
  </si>
  <si>
    <t>carrie@burningtorchproductions.com</t>
  </si>
  <si>
    <t>Jeremiah Schuster</t>
  </si>
  <si>
    <t>jay-j@harvestfilmco.com</t>
  </si>
  <si>
    <t>Frauke Knappke</t>
  </si>
  <si>
    <t>info@magnetfilm.de</t>
  </si>
  <si>
    <t>Brianna Torres</t>
  </si>
  <si>
    <t>ptm@wayfinderscircle.org</t>
  </si>
  <si>
    <t>Michael Wier</t>
  </si>
  <si>
    <t>mikeywier@hotmail.com</t>
  </si>
  <si>
    <t>Johann Vorster</t>
  </si>
  <si>
    <t>johannvorsterfilms@gmail.com</t>
  </si>
  <si>
    <t>Adam Nawrot</t>
  </si>
  <si>
    <t>adam@sourlandstudios.com</t>
  </si>
  <si>
    <t>Kadrik Blatt</t>
  </si>
  <si>
    <t>kadrikblatt@gmail.com</t>
  </si>
  <si>
    <t>Maggie Philipsborn</t>
  </si>
  <si>
    <t>maggie@nccannabisalliance.org</t>
  </si>
  <si>
    <t>Daniel Recinos</t>
  </si>
  <si>
    <t>Danielr@therecinoscompany.com</t>
  </si>
  <si>
    <t>Zack McCune</t>
  </si>
  <si>
    <t>zmccune@gmail.com</t>
  </si>
  <si>
    <t>Dani Reyes-Acosta</t>
  </si>
  <si>
    <t>dani@afueraproductions.com</t>
  </si>
  <si>
    <t>Ben Lalande</t>
  </si>
  <si>
    <t>xnordik@gmail.com</t>
  </si>
  <si>
    <t>Gregory Cairns</t>
  </si>
  <si>
    <t>cairnsfilm@gmail.com</t>
  </si>
  <si>
    <t>Jim Aikman</t>
  </si>
  <si>
    <t>jim@bedrockfilmworks.com</t>
  </si>
  <si>
    <t>Will Parrinello</t>
  </si>
  <si>
    <t>willmvfg@gmail.com</t>
  </si>
  <si>
    <t>Miguel Temme</t>
  </si>
  <si>
    <t>hello@migueltemme.com</t>
  </si>
  <si>
    <t>Chanda Callao</t>
  </si>
  <si>
    <t>cjcallao@hotmail.com</t>
  </si>
  <si>
    <t>Ursula van den Heuvel</t>
  </si>
  <si>
    <t>ursula@kaboomfestival.nl</t>
  </si>
  <si>
    <t>Andrew Ackerman</t>
  </si>
  <si>
    <t>andrew@offthemap.media</t>
  </si>
  <si>
    <t>Dave Russo</t>
  </si>
  <si>
    <t>scribblesofdave@gmail.com</t>
  </si>
  <si>
    <t>simjee.fathima@gmail.com</t>
  </si>
  <si>
    <t>Morgan Heim</t>
  </si>
  <si>
    <t>morgan@neonravenlab.com</t>
  </si>
  <si>
    <t>Wapikoni mobile</t>
  </si>
  <si>
    <t>nathaliamelo@wapikoni.ca</t>
  </si>
  <si>
    <t>Amy Smyth</t>
  </si>
  <si>
    <t>amy@amysmyth.com</t>
  </si>
  <si>
    <t>Krista Krieger</t>
  </si>
  <si>
    <t>films@empowersafrica.org</t>
  </si>
  <si>
    <t>Jonas Steiner</t>
  </si>
  <si>
    <t>roman.willi@yahoo.de</t>
  </si>
  <si>
    <t>Lindsay Skedgell</t>
  </si>
  <si>
    <t>lskedgell@savethesound.org</t>
  </si>
  <si>
    <t>Emilu Murphy</t>
  </si>
  <si>
    <t>emily@liarsandthieves.tv</t>
  </si>
  <si>
    <t>Liane ONeill</t>
  </si>
  <si>
    <t>liane.e.oneill@gmail.com</t>
  </si>
  <si>
    <t>Thomas Scott</t>
  </si>
  <si>
    <t>mail@thomasscottphoto.co.uk</t>
  </si>
  <si>
    <t>Jacob Steinberg</t>
  </si>
  <si>
    <t>jacob@cosmovisionmedia.com</t>
  </si>
  <si>
    <t>Cece King</t>
  </si>
  <si>
    <t>chung.elsa.hana@gmail.com</t>
  </si>
  <si>
    <t>Corinna Haloran</t>
  </si>
  <si>
    <t>challoran@11thhourracing.org</t>
  </si>
  <si>
    <t>Ben Hamilton</t>
  </si>
  <si>
    <t>info@sitkawonders.com</t>
  </si>
  <si>
    <t>Greg Cairns</t>
  </si>
  <si>
    <t>KATIE TANNENBAUM</t>
  </si>
  <si>
    <t>ktannenbaum@gmail.com</t>
  </si>
  <si>
    <t>Laura Gregory</t>
  </si>
  <si>
    <t>laura@kwalliance.org</t>
  </si>
  <si>
    <t>Sarah Hamilton</t>
  </si>
  <si>
    <t>hola@sarahhamiltonfilm.com</t>
  </si>
  <si>
    <t>Matthew Vinick</t>
  </si>
  <si>
    <t>mvinick@hotmail.com</t>
  </si>
  <si>
    <t>"Source To Sea"
The Wild &amp; Scenic Loxahatchee River
Black Water To Blue Water</t>
  </si>
  <si>
    <t>Jeffry Aderman</t>
  </si>
  <si>
    <t>jeffaderman@hotmail.com</t>
  </si>
  <si>
    <t>Corinna Halloran</t>
  </si>
  <si>
    <t>JinYoung Kim Jayson</t>
  </si>
  <si>
    <t>jinyoung@justfloat.film</t>
  </si>
  <si>
    <t>Roman Willi</t>
  </si>
  <si>
    <t>Nick Zachar</t>
  </si>
  <si>
    <t>nick.zachar@noaa.gov</t>
  </si>
  <si>
    <t>Emily Tidwell</t>
  </si>
  <si>
    <t>emily@218xcreate.com</t>
  </si>
  <si>
    <t>Thomas Cristofoletti</t>
  </si>
  <si>
    <t>thomsa@ruom.net</t>
  </si>
  <si>
    <t>Kelly Milner</t>
  </si>
  <si>
    <t>kelly@shotinthedarkmedia.com</t>
  </si>
  <si>
    <t>Pauline Kyalo</t>
  </si>
  <si>
    <t>paulynkyalo@gmail.com</t>
  </si>
  <si>
    <t>Ashley Barry</t>
  </si>
  <si>
    <t>ashley.ab.barry@gmail.com</t>
  </si>
  <si>
    <t>Ben Masters</t>
  </si>
  <si>
    <t>benmasters88@gmail.com</t>
  </si>
  <si>
    <t>Everett Mathiason</t>
  </si>
  <si>
    <t>everettmathiason@ucsb.edu</t>
  </si>
  <si>
    <t>Kunal Shah</t>
  </si>
  <si>
    <t>kswild20@gmail.com</t>
  </si>
  <si>
    <t>Edo Dzafic</t>
  </si>
  <si>
    <t>edodzaf@gmail.com</t>
  </si>
  <si>
    <t>Daniel Kreizberg</t>
  </si>
  <si>
    <t>daniel.kreizberg@gmail.com</t>
  </si>
  <si>
    <t>Danny Schmidt</t>
  </si>
  <si>
    <t>dawgschmidt@gmail.com</t>
  </si>
  <si>
    <t>Ryan Wilkes</t>
  </si>
  <si>
    <t>ryan@ryanwilkes.com</t>
  </si>
  <si>
    <t>Andy Ball</t>
  </si>
  <si>
    <t>andyballmedia@gmail.com</t>
  </si>
  <si>
    <t>Katie Horning</t>
  </si>
  <si>
    <t>khorning@gobealive.com</t>
  </si>
  <si>
    <t>dcordell@yubawater.org</t>
  </si>
  <si>
    <t>DeDe Cordell</t>
  </si>
  <si>
    <t>Samantha Harmon</t>
  </si>
  <si>
    <t>hola@thecoldwatercollective.com</t>
  </si>
  <si>
    <t>natalie clements</t>
  </si>
  <si>
    <t>natclementsuk@gmail.com</t>
  </si>
  <si>
    <t>Jess Wiegandt</t>
  </si>
  <si>
    <t>jessicawiegandt@gmail.com</t>
  </si>
  <si>
    <t>Susan Rynard</t>
  </si>
  <si>
    <t>s2rynard@gmail.com</t>
  </si>
  <si>
    <t>Dana deLaski</t>
  </si>
  <si>
    <t>dldelaski@gmail.com</t>
  </si>
  <si>
    <t>Holden Hilal</t>
  </si>
  <si>
    <t>holdenhilal@gmail.com</t>
  </si>
  <si>
    <t>Andrew Lynch</t>
  </si>
  <si>
    <t>andy@rainshadowfilms.com</t>
  </si>
  <si>
    <t>Joshua Duplechian</t>
  </si>
  <si>
    <t>jduplechian@tu.org</t>
  </si>
  <si>
    <t>Mahmut Taş</t>
  </si>
  <si>
    <t>mahmuttas0721@gmail.com</t>
  </si>
  <si>
    <t>Braydon Moloney</t>
  </si>
  <si>
    <t>braydon.moloney@gmail.com</t>
  </si>
  <si>
    <t>Kristin Tièche</t>
  </si>
  <si>
    <t>kristin@selvavision.com</t>
  </si>
  <si>
    <t>Kathy Kasic</t>
  </si>
  <si>
    <t>kathykasic@gmail.com</t>
  </si>
  <si>
    <t>Cody Michael Sheehy</t>
  </si>
  <si>
    <t>cody@rhumblinemedia.com</t>
  </si>
  <si>
    <t>Roshan Patel</t>
  </si>
  <si>
    <t>patelr@si.edu</t>
  </si>
  <si>
    <t>Bev Sellars</t>
  </si>
  <si>
    <t>alu2008@live.ca</t>
  </si>
  <si>
    <t>Mitchell Milbauer</t>
  </si>
  <si>
    <t>mitchmilbauer@gmail.com</t>
  </si>
  <si>
    <t>Crystal Cebedo</t>
  </si>
  <si>
    <t>crystalacebedo@gmail.com</t>
  </si>
  <si>
    <t>Phil Hart</t>
  </si>
  <si>
    <t>hello@philhart.com</t>
  </si>
  <si>
    <t>Frederike Labelle</t>
  </si>
  <si>
    <t>flabelle.prod@gmail.com</t>
  </si>
  <si>
    <t>Jon Portman</t>
  </si>
  <si>
    <t>jon@verybigboy.com</t>
  </si>
  <si>
    <t>Mina Lee</t>
  </si>
  <si>
    <t>mina@edfilms.net</t>
  </si>
  <si>
    <t>Kyle Gunther</t>
  </si>
  <si>
    <t>kylecgunther@gmail.com</t>
  </si>
  <si>
    <t>Kanesia McGlashan-Price</t>
  </si>
  <si>
    <t>kanesia@kucb.org</t>
  </si>
  <si>
    <t>Steven M Bumgardner</t>
  </si>
  <si>
    <t>s_bumgardner@hotmail.com</t>
  </si>
  <si>
    <t>Evan Flom</t>
  </si>
  <si>
    <t>tree.flom@gmail.com</t>
  </si>
  <si>
    <t>Mike Bradley</t>
  </si>
  <si>
    <t>mike@bigslidecreative.com</t>
  </si>
  <si>
    <t>Rachel Huang</t>
  </si>
  <si>
    <t>tule.film.sjsu@gmail.com</t>
  </si>
  <si>
    <t>Dexter Clifford-Keane</t>
  </si>
  <si>
    <t>Oaksounds@gmail.com</t>
  </si>
  <si>
    <t>Roo Smith</t>
  </si>
  <si>
    <t>roo@roosmith.com</t>
  </si>
  <si>
    <t>Zachariah James Miller</t>
  </si>
  <si>
    <t>wild.media.outdoors@gmail.com</t>
  </si>
  <si>
    <t>Steve Bonds-Liptay</t>
  </si>
  <si>
    <t>steveliptay@gmail.com</t>
  </si>
  <si>
    <t>Abraham Joffe</t>
  </si>
  <si>
    <t>abraham@untitledfilmworks.com.au</t>
  </si>
  <si>
    <t>Katalin Egely</t>
  </si>
  <si>
    <t>Yiannis Christoforou</t>
  </si>
  <si>
    <t>yc@decoyimages.com</t>
  </si>
  <si>
    <t>Ryan Sedgeley</t>
  </si>
  <si>
    <t>rsedgeley@endangered.org</t>
  </si>
  <si>
    <t>Kelly Sweet</t>
  </si>
  <si>
    <t>sweetk@hhmi.org</t>
  </si>
  <si>
    <t>Gregory Robinson</t>
  </si>
  <si>
    <t>gr@gregory-robinson.com</t>
  </si>
  <si>
    <t>Mark Decena</t>
  </si>
  <si>
    <t>mark@kontentfilms.com</t>
  </si>
  <si>
    <t>Diego Riley</t>
  </si>
  <si>
    <t>team@paving.works</t>
  </si>
  <si>
    <t>Matthew Fabiano</t>
  </si>
  <si>
    <t>matthewfabiano@gmail.com</t>
  </si>
  <si>
    <t>Will Wertz</t>
  </si>
  <si>
    <t>wrwertz@gmail.com</t>
  </si>
  <si>
    <t>Loren Waters</t>
  </si>
  <si>
    <t>lkasey12@gmail.com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</si>
</sst>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venir Next LT Pro"/>
      <family val="2"/>
    </font>
    <font>
      <sz val="12"/>
      <color theme="1"/>
      <name val="Avenir Next LT Pro"/>
      <family val="2"/>
    </font>
    <font>
      <b/>
      <sz val="12"/>
      <color theme="1"/>
      <name val="Avenir Next LT Pro"/>
      <family val="2"/>
    </font>
    <font>
      <sz val="11"/>
      <color theme="1"/>
      <name val="Avenir Next LT Pro"/>
      <family val="2"/>
    </font>
    <font>
      <b/>
      <sz val="11"/>
      <color rgb="FF000000"/>
      <name val="Avenir Next LT Pro"/>
      <family val="2"/>
    </font>
    <font>
      <b/>
      <sz val="11"/>
      <name val="Avenir Next LT Pro"/>
      <family val="2"/>
    </font>
    <font>
      <sz val="11"/>
      <color rgb="FFFF0000"/>
      <name val="Avenir Next LT Pro"/>
      <family val="2"/>
    </font>
    <font>
      <b/>
      <sz val="11"/>
      <color theme="1"/>
      <name val="Avenir Next LT Pro"/>
      <family val="2"/>
    </font>
    <font>
      <b/>
      <u/>
      <sz val="12"/>
      <color theme="1"/>
      <name val="Avenir Next LT Pro"/>
      <family val="2"/>
    </font>
    <font>
      <sz val="10"/>
      <color rgb="FF000000"/>
      <name val="Avenir Next LT Pro"/>
      <family val="2"/>
    </font>
    <font>
      <b/>
      <u/>
      <sz val="11"/>
      <color theme="1"/>
      <name val="Avenir Next LT Pro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venir Next LT Pro"/>
      <family val="2"/>
    </font>
    <font>
      <b/>
      <sz val="12"/>
      <color rgb="FF242424"/>
      <name val="Calibri"/>
      <family val="2"/>
      <scheme val="minor"/>
    </font>
    <font>
      <sz val="12"/>
      <color rgb="FF000000"/>
      <name val="Avenir Next LT Pro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Aptos Narrow"/>
      <family val="2"/>
      <charset val="1"/>
    </font>
    <font>
      <sz val="10"/>
      <color rgb="FF0D6EEC"/>
      <name val="Helvetica Neue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Aptos Narrow"/>
      <family val="2"/>
    </font>
    <font>
      <sz val="12"/>
      <name val="Aptos Narrow"/>
      <family val="2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1"/>
      <color rgb="FFFF0000"/>
      <name val="Aptos Narrow"/>
    </font>
  </fonts>
  <fills count="2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rgb="FF000000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</cellStyleXfs>
  <cellXfs count="22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14" borderId="9" xfId="0" applyFont="1" applyFill="1" applyBorder="1" applyAlignment="1">
      <alignment horizontal="center" vertical="center"/>
    </xf>
    <xf numFmtId="0" fontId="9" fillId="14" borderId="16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vertical="center"/>
    </xf>
    <xf numFmtId="0" fontId="9" fillId="13" borderId="12" xfId="0" applyFont="1" applyFill="1" applyBorder="1" applyAlignment="1">
      <alignment vertical="center"/>
    </xf>
    <xf numFmtId="0" fontId="9" fillId="9" borderId="12" xfId="0" applyFont="1" applyFill="1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17" borderId="14" xfId="0" applyFont="1" applyFill="1" applyBorder="1" applyAlignment="1">
      <alignment vertical="center"/>
    </xf>
    <xf numFmtId="0" fontId="9" fillId="17" borderId="1" xfId="0" applyFont="1" applyFill="1" applyBorder="1" applyAlignment="1">
      <alignment horizontal="center" vertical="center"/>
    </xf>
    <xf numFmtId="0" fontId="8" fillId="17" borderId="10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15" borderId="22" xfId="0" applyFont="1" applyFill="1" applyBorder="1" applyAlignment="1">
      <alignment vertical="center"/>
    </xf>
    <xf numFmtId="0" fontId="9" fillId="13" borderId="22" xfId="0" applyFont="1" applyFill="1" applyBorder="1" applyAlignment="1">
      <alignment vertical="center"/>
    </xf>
    <xf numFmtId="0" fontId="9" fillId="9" borderId="22" xfId="0" applyFont="1" applyFill="1" applyBorder="1" applyAlignment="1">
      <alignment vertical="center"/>
    </xf>
    <xf numFmtId="0" fontId="9" fillId="10" borderId="22" xfId="0" applyFont="1" applyFill="1" applyBorder="1" applyAlignment="1">
      <alignment vertical="center"/>
    </xf>
    <xf numFmtId="0" fontId="9" fillId="11" borderId="22" xfId="0" applyFont="1" applyFill="1" applyBorder="1" applyAlignment="1">
      <alignment vertical="center"/>
    </xf>
    <xf numFmtId="0" fontId="9" fillId="12" borderId="22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17" borderId="15" xfId="0" applyFont="1" applyFill="1" applyBorder="1" applyAlignment="1">
      <alignment vertical="center"/>
    </xf>
    <xf numFmtId="0" fontId="9" fillId="17" borderId="2" xfId="0" applyFont="1" applyFill="1" applyBorder="1" applyAlignment="1">
      <alignment horizontal="center" vertical="center"/>
    </xf>
    <xf numFmtId="0" fontId="8" fillId="17" borderId="1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center"/>
    </xf>
    <xf numFmtId="0" fontId="9" fillId="3" borderId="26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9" fillId="15" borderId="23" xfId="0" applyFont="1" applyFill="1" applyBorder="1" applyAlignment="1">
      <alignment horizontal="center" vertical="center"/>
    </xf>
    <xf numFmtId="0" fontId="9" fillId="15" borderId="24" xfId="0" applyFont="1" applyFill="1" applyBorder="1" applyAlignment="1">
      <alignment horizontal="center" vertical="center"/>
    </xf>
    <xf numFmtId="0" fontId="9" fillId="13" borderId="23" xfId="0" applyFont="1" applyFill="1" applyBorder="1" applyAlignment="1">
      <alignment horizontal="center" vertical="center"/>
    </xf>
    <xf numFmtId="0" fontId="9" fillId="13" borderId="24" xfId="0" applyFont="1" applyFill="1" applyBorder="1" applyAlignment="1">
      <alignment horizontal="center" vertical="center"/>
    </xf>
    <xf numFmtId="0" fontId="9" fillId="9" borderId="23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9" fillId="10" borderId="23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0" fontId="9" fillId="11" borderId="24" xfId="0" applyFont="1" applyFill="1" applyBorder="1" applyAlignment="1">
      <alignment horizontal="center" vertical="center"/>
    </xf>
    <xf numFmtId="0" fontId="9" fillId="12" borderId="23" xfId="0" applyFont="1" applyFill="1" applyBorder="1" applyAlignment="1">
      <alignment horizontal="center" vertical="center"/>
    </xf>
    <xf numFmtId="0" fontId="9" fillId="12" borderId="24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8" fillId="14" borderId="10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8" fillId="16" borderId="10" xfId="0" applyFont="1" applyFill="1" applyBorder="1" applyAlignment="1">
      <alignment horizontal="center" vertical="center"/>
    </xf>
    <xf numFmtId="0" fontId="9" fillId="18" borderId="1" xfId="0" applyFont="1" applyFill="1" applyBorder="1" applyAlignment="1">
      <alignment horizontal="center" vertical="center"/>
    </xf>
    <xf numFmtId="0" fontId="8" fillId="18" borderId="10" xfId="0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10" xfId="0" applyFont="1" applyBorder="1" applyAlignment="1">
      <alignment horizontal="center"/>
    </xf>
    <xf numFmtId="0" fontId="11" fillId="4" borderId="1" xfId="0" applyFont="1" applyFill="1" applyBorder="1"/>
    <xf numFmtId="0" fontId="11" fillId="4" borderId="10" xfId="0" applyFont="1" applyFill="1" applyBorder="1" applyAlignment="1">
      <alignment horizontal="center"/>
    </xf>
    <xf numFmtId="0" fontId="13" fillId="0" borderId="1" xfId="0" applyFont="1" applyBorder="1"/>
    <xf numFmtId="0" fontId="13" fillId="0" borderId="10" xfId="0" applyFont="1" applyBorder="1"/>
    <xf numFmtId="0" fontId="11" fillId="3" borderId="1" xfId="0" applyFont="1" applyFill="1" applyBorder="1" applyAlignment="1">
      <alignment horizontal="left"/>
    </xf>
    <xf numFmtId="0" fontId="11" fillId="3" borderId="2" xfId="0" applyFont="1" applyFill="1" applyBorder="1"/>
    <xf numFmtId="0" fontId="7" fillId="19" borderId="10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7" fillId="19" borderId="11" xfId="0" applyFont="1" applyFill="1" applyBorder="1" applyAlignment="1">
      <alignment horizontal="center"/>
    </xf>
    <xf numFmtId="0" fontId="8" fillId="0" borderId="26" xfId="0" applyFont="1" applyBorder="1"/>
    <xf numFmtId="0" fontId="9" fillId="5" borderId="1" xfId="0" applyFont="1" applyFill="1" applyBorder="1"/>
    <xf numFmtId="0" fontId="9" fillId="5" borderId="10" xfId="0" applyFont="1" applyFill="1" applyBorder="1"/>
    <xf numFmtId="0" fontId="15" fillId="5" borderId="13" xfId="0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15" fillId="5" borderId="30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left"/>
    </xf>
    <xf numFmtId="0" fontId="0" fillId="0" borderId="0" xfId="0" applyAlignment="1">
      <alignment horizontal="center"/>
    </xf>
    <xf numFmtId="0" fontId="9" fillId="2" borderId="17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4" fillId="2" borderId="2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indent="3"/>
    </xf>
    <xf numFmtId="0" fontId="21" fillId="0" borderId="0" xfId="0" applyFont="1"/>
    <xf numFmtId="0" fontId="5" fillId="4" borderId="27" xfId="0" applyFont="1" applyFill="1" applyBorder="1" applyAlignment="1">
      <alignment horizontal="left" vertical="center" indent="3"/>
    </xf>
    <xf numFmtId="0" fontId="5" fillId="8" borderId="28" xfId="0" applyFont="1" applyFill="1" applyBorder="1" applyAlignment="1">
      <alignment horizontal="left" vertical="center" indent="3"/>
    </xf>
    <xf numFmtId="0" fontId="5" fillId="8" borderId="8" xfId="0" applyFont="1" applyFill="1" applyBorder="1" applyAlignment="1">
      <alignment horizontal="left" vertical="center" indent="3"/>
    </xf>
    <xf numFmtId="0" fontId="18" fillId="3" borderId="0" xfId="0" applyFont="1" applyFill="1" applyAlignment="1">
      <alignment horizontal="left" vertical="center" indent="3"/>
    </xf>
    <xf numFmtId="0" fontId="5" fillId="4" borderId="13" xfId="0" applyFont="1" applyFill="1" applyBorder="1" applyAlignment="1">
      <alignment horizontal="left" vertical="center" indent="3"/>
    </xf>
    <xf numFmtId="0" fontId="9" fillId="15" borderId="9" xfId="0" applyFont="1" applyFill="1" applyBorder="1" applyAlignment="1">
      <alignment horizontal="center" vertical="center"/>
    </xf>
    <xf numFmtId="0" fontId="9" fillId="15" borderId="16" xfId="0" applyFont="1" applyFill="1" applyBorder="1" applyAlignment="1">
      <alignment horizontal="center" vertical="center"/>
    </xf>
    <xf numFmtId="0" fontId="9" fillId="13" borderId="9" xfId="0" applyFont="1" applyFill="1" applyBorder="1" applyAlignment="1">
      <alignment horizontal="center" vertical="center"/>
    </xf>
    <xf numFmtId="0" fontId="9" fillId="13" borderId="16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10" borderId="16" xfId="0" applyFont="1" applyFill="1" applyBorder="1" applyAlignment="1">
      <alignment horizontal="center" vertical="center"/>
    </xf>
    <xf numFmtId="0" fontId="9" fillId="11" borderId="9" xfId="0" applyFont="1" applyFill="1" applyBorder="1" applyAlignment="1">
      <alignment horizontal="center" vertical="center"/>
    </xf>
    <xf numFmtId="0" fontId="9" fillId="11" borderId="16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12" borderId="16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3"/>
    </xf>
    <xf numFmtId="0" fontId="0" fillId="19" borderId="34" xfId="0" applyFill="1" applyBorder="1"/>
    <xf numFmtId="0" fontId="0" fillId="0" borderId="34" xfId="0" applyBorder="1"/>
    <xf numFmtId="0" fontId="0" fillId="3" borderId="34" xfId="0" applyFill="1" applyBorder="1"/>
    <xf numFmtId="0" fontId="14" fillId="2" borderId="40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2" fillId="20" borderId="34" xfId="36" applyFill="1" applyBorder="1" applyAlignment="1">
      <alignment wrapText="1"/>
    </xf>
    <xf numFmtId="0" fontId="2" fillId="0" borderId="34" xfId="36" applyBorder="1"/>
    <xf numFmtId="0" fontId="22" fillId="0" borderId="0" xfId="0" applyFont="1"/>
    <xf numFmtId="0" fontId="1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3" fillId="0" borderId="42" xfId="0" applyFont="1" applyBorder="1" applyAlignment="1">
      <alignment wrapText="1"/>
    </xf>
    <xf numFmtId="0" fontId="23" fillId="0" borderId="43" xfId="0" applyFont="1" applyBorder="1"/>
    <xf numFmtId="0" fontId="23" fillId="0" borderId="37" xfId="0" applyFont="1" applyBorder="1"/>
    <xf numFmtId="0" fontId="24" fillId="0" borderId="34" xfId="0" applyFont="1" applyBorder="1"/>
    <xf numFmtId="0" fontId="23" fillId="0" borderId="39" xfId="0" applyFont="1" applyBorder="1"/>
    <xf numFmtId="0" fontId="25" fillId="0" borderId="34" xfId="0" applyFont="1" applyBorder="1"/>
    <xf numFmtId="0" fontId="25" fillId="0" borderId="34" xfId="0" applyFont="1" applyBorder="1" applyAlignment="1">
      <alignment wrapText="1"/>
    </xf>
    <xf numFmtId="0" fontId="26" fillId="0" borderId="34" xfId="0" applyFont="1" applyBorder="1"/>
    <xf numFmtId="0" fontId="2" fillId="0" borderId="34" xfId="36" applyBorder="1" applyAlignment="1"/>
    <xf numFmtId="0" fontId="1" fillId="0" borderId="34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49" fontId="27" fillId="0" borderId="34" xfId="0" applyNumberFormat="1" applyFont="1" applyBorder="1" applyAlignment="1">
      <alignment vertical="top" wrapText="1"/>
    </xf>
    <xf numFmtId="0" fontId="27" fillId="0" borderId="34" xfId="0" applyFont="1" applyBorder="1" applyAlignment="1">
      <alignment horizontal="center" vertical="top" wrapText="1"/>
    </xf>
    <xf numFmtId="0" fontId="5" fillId="21" borderId="14" xfId="0" applyFont="1" applyFill="1" applyBorder="1" applyAlignment="1">
      <alignment horizontal="left" vertical="center" indent="3"/>
    </xf>
    <xf numFmtId="0" fontId="5" fillId="19" borderId="37" xfId="0" applyFont="1" applyFill="1" applyBorder="1" applyAlignment="1">
      <alignment horizontal="left" vertical="center" indent="3"/>
    </xf>
    <xf numFmtId="0" fontId="5" fillId="19" borderId="14" xfId="0" applyFont="1" applyFill="1" applyBorder="1" applyAlignment="1">
      <alignment horizontal="left" vertical="center" indent="3"/>
    </xf>
    <xf numFmtId="0" fontId="5" fillId="19" borderId="15" xfId="0" applyFont="1" applyFill="1" applyBorder="1" applyAlignment="1">
      <alignment horizontal="left" vertical="center" indent="3"/>
    </xf>
    <xf numFmtId="0" fontId="5" fillId="19" borderId="36" xfId="0" applyFont="1" applyFill="1" applyBorder="1" applyAlignment="1">
      <alignment horizontal="left" vertical="center" indent="3"/>
    </xf>
    <xf numFmtId="0" fontId="5" fillId="19" borderId="13" xfId="0" applyFont="1" applyFill="1" applyBorder="1" applyAlignment="1">
      <alignment horizontal="left" vertical="center" indent="3"/>
    </xf>
    <xf numFmtId="0" fontId="5" fillId="19" borderId="34" xfId="0" applyFont="1" applyFill="1" applyBorder="1" applyAlignment="1">
      <alignment horizontal="left" vertical="center" indent="3"/>
    </xf>
    <xf numFmtId="0" fontId="28" fillId="2" borderId="34" xfId="0" applyFont="1" applyFill="1" applyBorder="1" applyAlignment="1">
      <alignment wrapText="1"/>
    </xf>
    <xf numFmtId="0" fontId="28" fillId="2" borderId="34" xfId="0" applyFont="1" applyFill="1" applyBorder="1" applyAlignment="1">
      <alignment horizontal="center" wrapText="1"/>
    </xf>
    <xf numFmtId="0" fontId="9" fillId="22" borderId="0" xfId="0" applyFont="1" applyFill="1" applyAlignment="1">
      <alignment horizontal="center" vertical="center"/>
    </xf>
    <xf numFmtId="0" fontId="5" fillId="22" borderId="37" xfId="0" applyFont="1" applyFill="1" applyBorder="1" applyAlignment="1">
      <alignment horizontal="left" vertical="center" indent="3"/>
    </xf>
    <xf numFmtId="49" fontId="27" fillId="21" borderId="34" xfId="0" applyNumberFormat="1" applyFont="1" applyFill="1" applyBorder="1" applyAlignment="1">
      <alignment vertical="top" wrapText="1"/>
    </xf>
    <xf numFmtId="0" fontId="28" fillId="21" borderId="34" xfId="0" applyFont="1" applyFill="1" applyBorder="1" applyAlignment="1">
      <alignment wrapText="1"/>
    </xf>
    <xf numFmtId="0" fontId="5" fillId="21" borderId="39" xfId="0" applyFont="1" applyFill="1" applyBorder="1" applyAlignment="1">
      <alignment horizontal="left" vertical="center" indent="3"/>
    </xf>
    <xf numFmtId="49" fontId="27" fillId="21" borderId="35" xfId="0" applyNumberFormat="1" applyFont="1" applyFill="1" applyBorder="1" applyAlignment="1">
      <alignment vertical="top" wrapText="1"/>
    </xf>
    <xf numFmtId="0" fontId="5" fillId="21" borderId="34" xfId="0" applyFont="1" applyFill="1" applyBorder="1" applyAlignment="1">
      <alignment horizontal="left" vertical="center" indent="3"/>
    </xf>
    <xf numFmtId="0" fontId="28" fillId="21" borderId="35" xfId="0" applyFont="1" applyFill="1" applyBorder="1" applyAlignment="1">
      <alignment wrapText="1"/>
    </xf>
    <xf numFmtId="0" fontId="29" fillId="0" borderId="34" xfId="0" applyFont="1" applyBorder="1" applyAlignment="1">
      <alignment horizontal="left" vertical="center" wrapText="1"/>
    </xf>
    <xf numFmtId="0" fontId="27" fillId="0" borderId="34" xfId="0" applyFont="1" applyBorder="1" applyAlignment="1">
      <alignment horizontal="left" vertical="top" wrapText="1"/>
    </xf>
    <xf numFmtId="0" fontId="28" fillId="2" borderId="34" xfId="0" applyFont="1" applyFill="1" applyBorder="1" applyAlignment="1">
      <alignment horizontal="left" wrapText="1"/>
    </xf>
    <xf numFmtId="49" fontId="27" fillId="0" borderId="34" xfId="0" applyNumberFormat="1" applyFont="1" applyBorder="1" applyAlignment="1">
      <alignment horizontal="center" vertical="top" wrapText="1"/>
    </xf>
    <xf numFmtId="49" fontId="27" fillId="3" borderId="34" xfId="0" applyNumberFormat="1" applyFont="1" applyFill="1" applyBorder="1" applyAlignment="1">
      <alignment vertical="top" wrapText="1"/>
    </xf>
    <xf numFmtId="0" fontId="27" fillId="3" borderId="34" xfId="0" applyFont="1" applyFill="1" applyBorder="1" applyAlignment="1">
      <alignment horizontal="center" vertical="top" wrapText="1"/>
    </xf>
    <xf numFmtId="0" fontId="28" fillId="3" borderId="34" xfId="0" applyFont="1" applyFill="1" applyBorder="1" applyAlignment="1">
      <alignment wrapText="1"/>
    </xf>
    <xf numFmtId="0" fontId="28" fillId="3" borderId="34" xfId="0" applyFont="1" applyFill="1" applyBorder="1" applyAlignment="1">
      <alignment horizontal="center" wrapText="1"/>
    </xf>
    <xf numFmtId="49" fontId="27" fillId="3" borderId="46" xfId="0" applyNumberFormat="1" applyFont="1" applyFill="1" applyBorder="1" applyAlignment="1">
      <alignment vertical="top" wrapText="1"/>
    </xf>
    <xf numFmtId="0" fontId="27" fillId="3" borderId="46" xfId="0" applyFont="1" applyFill="1" applyBorder="1" applyAlignment="1">
      <alignment horizontal="center" vertical="top" wrapText="1"/>
    </xf>
    <xf numFmtId="0" fontId="28" fillId="21" borderId="35" xfId="0" applyFont="1" applyFill="1" applyBorder="1" applyAlignment="1">
      <alignment horizontal="center" wrapText="1"/>
    </xf>
    <xf numFmtId="0" fontId="30" fillId="3" borderId="34" xfId="0" applyFont="1" applyFill="1" applyBorder="1" applyAlignment="1">
      <alignment wrapText="1"/>
    </xf>
    <xf numFmtId="0" fontId="2" fillId="0" borderId="0" xfId="36"/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0" fillId="0" borderId="34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15" fillId="0" borderId="34" xfId="0" applyFont="1" applyBorder="1" applyAlignment="1">
      <alignment horizontal="center" vertical="center"/>
    </xf>
    <xf numFmtId="0" fontId="0" fillId="3" borderId="0" xfId="0" applyFill="1"/>
    <xf numFmtId="0" fontId="9" fillId="2" borderId="20" xfId="0" applyFont="1" applyFill="1" applyBorder="1" applyAlignment="1">
      <alignment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wrapText="1"/>
    </xf>
    <xf numFmtId="21" fontId="0" fillId="0" borderId="34" xfId="0" applyNumberFormat="1" applyBorder="1"/>
    <xf numFmtId="164" fontId="0" fillId="0" borderId="34" xfId="0" applyNumberFormat="1" applyBorder="1"/>
    <xf numFmtId="0" fontId="32" fillId="0" borderId="19" xfId="0" applyFont="1" applyBorder="1" applyAlignment="1">
      <alignment horizontal="center" vertical="center" wrapText="1"/>
    </xf>
    <xf numFmtId="0" fontId="0" fillId="2" borderId="34" xfId="0" applyFill="1" applyBorder="1"/>
    <xf numFmtId="0" fontId="0" fillId="2" borderId="34" xfId="0" applyFill="1" applyBorder="1" applyAlignment="1">
      <alignment horizontal="center" wrapText="1"/>
    </xf>
    <xf numFmtId="0" fontId="0" fillId="0" borderId="46" xfId="0" applyBorder="1"/>
    <xf numFmtId="0" fontId="0" fillId="0" borderId="35" xfId="0" applyBorder="1"/>
    <xf numFmtId="0" fontId="0" fillId="0" borderId="48" xfId="0" applyBorder="1"/>
    <xf numFmtId="0" fontId="0" fillId="0" borderId="47" xfId="0" applyBorder="1"/>
    <xf numFmtId="21" fontId="0" fillId="0" borderId="0" xfId="0" applyNumberFormat="1"/>
    <xf numFmtId="0" fontId="2" fillId="0" borderId="34" xfId="36" applyBorder="1" applyAlignment="1">
      <alignment wrapText="1"/>
    </xf>
    <xf numFmtId="0" fontId="23" fillId="0" borderId="49" xfId="0" applyFont="1" applyBorder="1"/>
    <xf numFmtId="0" fontId="15" fillId="5" borderId="46" xfId="0" applyFont="1" applyFill="1" applyBorder="1" applyAlignment="1">
      <alignment horizontal="center"/>
    </xf>
    <xf numFmtId="1" fontId="27" fillId="0" borderId="35" xfId="0" applyNumberFormat="1" applyFont="1" applyBorder="1" applyAlignment="1">
      <alignment horizontal="center" vertical="top" wrapText="1"/>
    </xf>
    <xf numFmtId="1" fontId="28" fillId="2" borderId="35" xfId="0" applyNumberFormat="1" applyFont="1" applyFill="1" applyBorder="1" applyAlignment="1">
      <alignment horizontal="center" wrapText="1"/>
    </xf>
    <xf numFmtId="0" fontId="9" fillId="21" borderId="0" xfId="0" applyFont="1" applyFill="1" applyAlignment="1">
      <alignment horizontal="center"/>
    </xf>
    <xf numFmtId="0" fontId="33" fillId="0" borderId="34" xfId="0" applyFont="1" applyBorder="1"/>
    <xf numFmtId="0" fontId="13" fillId="0" borderId="45" xfId="0" applyFont="1" applyBorder="1"/>
    <xf numFmtId="0" fontId="11" fillId="4" borderId="50" xfId="0" applyFont="1" applyFill="1" applyBorder="1"/>
    <xf numFmtId="0" fontId="11" fillId="4" borderId="9" xfId="0" applyFont="1" applyFill="1" applyBorder="1"/>
    <xf numFmtId="0" fontId="8" fillId="0" borderId="3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11" fillId="5" borderId="44" xfId="0" applyFont="1" applyFill="1" applyBorder="1" applyAlignment="1">
      <alignment horizontal="center"/>
    </xf>
    <xf numFmtId="0" fontId="11" fillId="5" borderId="45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23" xfId="0" applyFont="1" applyFill="1" applyBorder="1" applyAlignment="1">
      <alignment horizontal="center"/>
    </xf>
    <xf numFmtId="0" fontId="12" fillId="5" borderId="24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1" xfId="0" applyBorder="1" applyAlignment="1">
      <alignment horizont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51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</cellXfs>
  <cellStyles count="37">
    <cellStyle name="Followed Hyperlink" xfId="10" builtinId="9" hidden="1"/>
    <cellStyle name="Followed Hyperlink" xfId="8" builtinId="9" hidden="1"/>
    <cellStyle name="Followed Hyperlink" xfId="6" builtinId="9" hidden="1"/>
    <cellStyle name="Followed Hyperlink" xfId="12" builtinId="9" hidden="1"/>
    <cellStyle name="Followed Hyperlink" xfId="20" builtinId="9" hidden="1"/>
    <cellStyle name="Followed Hyperlink" xfId="22" builtinId="9" hidden="1"/>
    <cellStyle name="Followed Hyperlink" xfId="4" builtinId="9" hidden="1"/>
    <cellStyle name="Followed Hyperlink" xfId="24" builtinId="9" hidden="1"/>
    <cellStyle name="Followed Hyperlink" xfId="14" builtinId="9" hidden="1"/>
    <cellStyle name="Followed Hyperlink" xfId="2" builtinId="9" hidden="1"/>
    <cellStyle name="Followed Hyperlink" xfId="26" builtinId="9" hidden="1"/>
    <cellStyle name="Followed Hyperlink" xfId="34" builtinId="9" hidden="1"/>
    <cellStyle name="Followed Hyperlink" xfId="32" builtinId="9" hidden="1"/>
    <cellStyle name="Followed Hyperlink" xfId="28" builtinId="9" hidden="1"/>
    <cellStyle name="Followed Hyperlink" xfId="18" builtinId="9" hidden="1"/>
    <cellStyle name="Followed Hyperlink" xfId="30" builtinId="9" hidden="1"/>
    <cellStyle name="Followed Hyperlink" xfId="16" builtinId="9" hidden="1"/>
    <cellStyle name="Hyperlink" xfId="31" builtinId="8" hidden="1"/>
    <cellStyle name="Hyperlink" xfId="1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3" builtinId="8" hidden="1"/>
    <cellStyle name="Hyperlink" xfId="1" builtinId="8" hidden="1"/>
    <cellStyle name="Hyperlink" xfId="5" builtinId="8" hidden="1"/>
    <cellStyle name="Hyperlink" xfId="33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19" builtinId="8" hidden="1"/>
    <cellStyle name="Hyperlink" xfId="21" builtinId="8" hidden="1"/>
    <cellStyle name="Hyperlink" xfId="17" builtinId="8" hidden="1"/>
    <cellStyle name="Hyperlink" xfId="36" builtinId="8"/>
    <cellStyle name="Normal" xfId="0" builtinId="0"/>
    <cellStyle name="Normal 2" xfId="35" xr:uid="{00000000-0005-0000-0000-000023000000}"/>
  </cellStyles>
  <dxfs count="0"/>
  <tableStyles count="0" defaultTableStyle="TableStyleMedium9" defaultPivotStyle="PivotStyleMedium4"/>
  <colors>
    <mruColors>
      <color rgb="FFC6E0B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114301</xdr:rowOff>
    </xdr:from>
    <xdr:to>
      <xdr:col>2</xdr:col>
      <xdr:colOff>1154718</xdr:colOff>
      <xdr:row>7</xdr:row>
      <xdr:rowOff>19404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E3D710C-958F-4BAB-BE03-61DB4FD6D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523876"/>
          <a:ext cx="3615343" cy="933450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</xdr:col>
      <xdr:colOff>1314450</xdr:colOff>
      <xdr:row>5</xdr:row>
      <xdr:rowOff>104774</xdr:rowOff>
    </xdr:from>
    <xdr:to>
      <xdr:col>2</xdr:col>
      <xdr:colOff>590550</xdr:colOff>
      <xdr:row>6</xdr:row>
      <xdr:rowOff>200024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A029385-DA8A-457C-A85A-798C4589350B}"/>
            </a:ext>
          </a:extLst>
        </xdr:cNvPr>
        <xdr:cNvSpPr txBox="1"/>
      </xdr:nvSpPr>
      <xdr:spPr>
        <a:xfrm>
          <a:off x="2000250" y="1114424"/>
          <a:ext cx="1743075" cy="2952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800" b="1">
              <a:latin typeface="Tungsten Medium" pitchFamily="50" charset="0"/>
            </a:rPr>
            <a:t>Film Program</a:t>
          </a:r>
          <a:r>
            <a:rPr lang="en-US" sz="1800" b="1" baseline="0">
              <a:latin typeface="Tungsten Medium" pitchFamily="50" charset="0"/>
            </a:rPr>
            <a:t> Template</a:t>
          </a:r>
        </a:p>
      </xdr:txBody>
    </xdr:sp>
    <xdr:clientData/>
  </xdr:twoCellAnchor>
  <xdr:twoCellAnchor editAs="oneCell">
    <xdr:from>
      <xdr:col>1</xdr:col>
      <xdr:colOff>53975</xdr:colOff>
      <xdr:row>2</xdr:row>
      <xdr:rowOff>114301</xdr:rowOff>
    </xdr:from>
    <xdr:to>
      <xdr:col>2</xdr:col>
      <xdr:colOff>1183293</xdr:colOff>
      <xdr:row>7</xdr:row>
      <xdr:rowOff>19404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8C8E69D-FE21-4B1D-B924-19CDA84A8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514351"/>
          <a:ext cx="3615343" cy="93027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</xdr:col>
      <xdr:colOff>1371600</xdr:colOff>
      <xdr:row>5</xdr:row>
      <xdr:rowOff>107949</xdr:rowOff>
    </xdr:from>
    <xdr:to>
      <xdr:col>2</xdr:col>
      <xdr:colOff>647700</xdr:colOff>
      <xdr:row>7</xdr:row>
      <xdr:rowOff>3174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995014E-1733-4901-B65D-2D25E14EC7A2}"/>
            </a:ext>
          </a:extLst>
        </xdr:cNvPr>
        <xdr:cNvSpPr txBox="1"/>
      </xdr:nvSpPr>
      <xdr:spPr>
        <a:xfrm>
          <a:off x="2028825" y="1108074"/>
          <a:ext cx="1762125" cy="2952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800" b="1">
              <a:latin typeface="Tungsten Medium" pitchFamily="50" charset="0"/>
            </a:rPr>
            <a:t>Film Program</a:t>
          </a:r>
          <a:r>
            <a:rPr lang="en-US" sz="1800" b="1" baseline="0">
              <a:latin typeface="Tungsten Medium" pitchFamily="50" charset="0"/>
            </a:rPr>
            <a:t> Template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2416175</xdr:colOff>
      <xdr:row>0</xdr:row>
      <xdr:rowOff>82550</xdr:rowOff>
    </xdr:from>
    <xdr:to>
      <xdr:col>5</xdr:col>
      <xdr:colOff>925104</xdr:colOff>
      <xdr:row>1</xdr:row>
      <xdr:rowOff>1963881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041C28-C453-4057-A594-B33CE71B8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3400" y="85725"/>
          <a:ext cx="8021229" cy="2065481"/>
        </a:xfrm>
        <a:prstGeom prst="rect">
          <a:avLst/>
        </a:prstGeom>
      </xdr:spPr>
    </xdr:pic>
    <xdr:clientData/>
  </xdr:twoCellAnchor>
  <xdr:twoCellAnchor>
    <xdr:from>
      <xdr:col>2</xdr:col>
      <xdr:colOff>1374774</xdr:colOff>
      <xdr:row>1</xdr:row>
      <xdr:rowOff>1273175</xdr:rowOff>
    </xdr:from>
    <xdr:to>
      <xdr:col>4</xdr:col>
      <xdr:colOff>2943224</xdr:colOff>
      <xdr:row>1</xdr:row>
      <xdr:rowOff>1762125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510962E-D1AF-455B-B029-CF5EC689B15D}"/>
            </a:ext>
            <a:ext uri="{147F2762-F138-4A5C-976F-8EAC2B608ADB}">
              <a16:predDERef xmlns:a16="http://schemas.microsoft.com/office/drawing/2014/main" pred="{2C041C28-C453-4057-A594-B33CE71B8ECE}"/>
            </a:ext>
          </a:extLst>
        </xdr:cNvPr>
        <xdr:cNvSpPr txBox="1"/>
      </xdr:nvSpPr>
      <xdr:spPr>
        <a:xfrm>
          <a:off x="7613649" y="1473200"/>
          <a:ext cx="3295650" cy="4857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2800" b="1">
              <a:latin typeface="Tungsten Medium" pitchFamily="50" charset="0"/>
            </a:rPr>
            <a:t>Film</a:t>
          </a:r>
          <a:r>
            <a:rPr lang="en-US" sz="2800" b="1" baseline="0">
              <a:latin typeface="Tungsten Medium" pitchFamily="50" charset="0"/>
            </a:rPr>
            <a:t> Names &amp; Total Run Times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1719263</xdr:colOff>
      <xdr:row>0</xdr:row>
      <xdr:rowOff>4762</xdr:rowOff>
    </xdr:from>
    <xdr:to>
      <xdr:col>4</xdr:col>
      <xdr:colOff>1193393</xdr:colOff>
      <xdr:row>0</xdr:row>
      <xdr:rowOff>2076593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80B790-EA81-44C6-9939-AAEB06B62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263" y="4762"/>
          <a:ext cx="8027580" cy="2071831"/>
        </a:xfrm>
        <a:prstGeom prst="rect">
          <a:avLst/>
        </a:prstGeom>
      </xdr:spPr>
    </xdr:pic>
    <xdr:clientData/>
  </xdr:twoCellAnchor>
  <xdr:twoCellAnchor>
    <xdr:from>
      <xdr:col>3</xdr:col>
      <xdr:colOff>628650</xdr:colOff>
      <xdr:row>0</xdr:row>
      <xdr:rowOff>1552575</xdr:rowOff>
    </xdr:from>
    <xdr:to>
      <xdr:col>6</xdr:col>
      <xdr:colOff>38100</xdr:colOff>
      <xdr:row>0</xdr:row>
      <xdr:rowOff>2038350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58AC77-D45F-49D6-A298-55836FE3593B}"/>
            </a:ext>
            <a:ext uri="{147F2762-F138-4A5C-976F-8EAC2B608ADB}">
              <a16:predDERef xmlns:a16="http://schemas.microsoft.com/office/drawing/2014/main" pred="{B080B790-EA81-44C6-9939-AAEB06B62361}"/>
            </a:ext>
          </a:extLst>
        </xdr:cNvPr>
        <xdr:cNvSpPr txBox="1"/>
      </xdr:nvSpPr>
      <xdr:spPr>
        <a:xfrm>
          <a:off x="7896225" y="1552575"/>
          <a:ext cx="3362325" cy="4857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2800" b="1">
              <a:latin typeface="Tungsten Medium" pitchFamily="50" charset="0"/>
            </a:rPr>
            <a:t>Film</a:t>
          </a:r>
          <a:r>
            <a:rPr lang="en-US" sz="2800" b="1" baseline="0">
              <a:latin typeface="Tungsten Medium" pitchFamily="50" charset="0"/>
            </a:rPr>
            <a:t> Scoring Spreadsheet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1432859</xdr:colOff>
      <xdr:row>0</xdr:row>
      <xdr:rowOff>171450</xdr:rowOff>
    </xdr:from>
    <xdr:to>
      <xdr:col>3</xdr:col>
      <xdr:colOff>2943227</xdr:colOff>
      <xdr:row>4</xdr:row>
      <xdr:rowOff>742950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A72463-E5AD-4C6D-80D4-E4A8E56B4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034" y="171450"/>
          <a:ext cx="7269818" cy="1885950"/>
        </a:xfrm>
        <a:prstGeom prst="rect">
          <a:avLst/>
        </a:prstGeom>
      </xdr:spPr>
    </xdr:pic>
    <xdr:clientData/>
  </xdr:twoCellAnchor>
  <xdr:twoCellAnchor>
    <xdr:from>
      <xdr:col>1</xdr:col>
      <xdr:colOff>4181476</xdr:colOff>
      <xdr:row>4</xdr:row>
      <xdr:rowOff>115420</xdr:rowOff>
    </xdr:from>
    <xdr:to>
      <xdr:col>3</xdr:col>
      <xdr:colOff>1712011</xdr:colOff>
      <xdr:row>4</xdr:row>
      <xdr:rowOff>598020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A54E94-3C86-4DCC-AFB7-3210318C066B}"/>
            </a:ext>
          </a:extLst>
        </xdr:cNvPr>
        <xdr:cNvSpPr txBox="1"/>
      </xdr:nvSpPr>
      <xdr:spPr>
        <a:xfrm>
          <a:off x="4178301" y="1429870"/>
          <a:ext cx="3296335" cy="4857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2800" b="1" baseline="0">
              <a:latin typeface="Tungsten Medium" pitchFamily="50" charset="0"/>
            </a:rPr>
            <a:t>Award Winners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473074</xdr:colOff>
      <xdr:row>0</xdr:row>
      <xdr:rowOff>166687</xdr:rowOff>
    </xdr:from>
    <xdr:to>
      <xdr:col>6</xdr:col>
      <xdr:colOff>984248</xdr:colOff>
      <xdr:row>1</xdr:row>
      <xdr:rowOff>2064746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93B2B0-7580-4257-95EC-5D162FF37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0999" y="166687"/>
          <a:ext cx="8016874" cy="2088559"/>
        </a:xfrm>
        <a:prstGeom prst="rect">
          <a:avLst/>
        </a:prstGeom>
      </xdr:spPr>
    </xdr:pic>
    <xdr:clientData/>
  </xdr:twoCellAnchor>
  <xdr:twoCellAnchor>
    <xdr:from>
      <xdr:col>3</xdr:col>
      <xdr:colOff>2348707</xdr:colOff>
      <xdr:row>1</xdr:row>
      <xdr:rowOff>1362870</xdr:rowOff>
    </xdr:from>
    <xdr:to>
      <xdr:col>5</xdr:col>
      <xdr:colOff>3768724</xdr:colOff>
      <xdr:row>1</xdr:row>
      <xdr:rowOff>1858170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5189C49-49B5-459A-A61D-2CF4DC8FEA11}"/>
            </a:ext>
          </a:extLst>
        </xdr:cNvPr>
        <xdr:cNvSpPr txBox="1"/>
      </xdr:nvSpPr>
      <xdr:spPr>
        <a:xfrm>
          <a:off x="8828882" y="1559720"/>
          <a:ext cx="4861717" cy="4953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2800" b="1">
              <a:latin typeface="Tungsten Medium" pitchFamily="50" charset="0"/>
            </a:rPr>
            <a:t>Film</a:t>
          </a:r>
          <a:r>
            <a:rPr lang="en-US" sz="2800" b="1" baseline="0">
              <a:latin typeface="Tungsten Medium" pitchFamily="50" charset="0"/>
            </a:rPr>
            <a:t>maker Contact Information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click.everyaction.com/k/102243446/528545633/1900053151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13" Type="http://schemas.openxmlformats.org/officeDocument/2006/relationships/hyperlink" Target="https://wsff.eventive.org/films/693b516357587293b931d603" TargetMode="External"/><Relationship Id="rId18" Type="http://schemas.openxmlformats.org/officeDocument/2006/relationships/printerSettings" Target="../printerSettings/printerSettings4.bin"/><Relationship Id="rId3" Type="http://schemas.openxmlformats.org/officeDocument/2006/relationships/hyperlink" Target="https://wsff.eventive.org/films/67524d20e6a2b158ccd04a6a" TargetMode="External"/><Relationship Id="rId7" Type="http://schemas.openxmlformats.org/officeDocument/2006/relationships/hyperlink" Target="https://click.everyaction.com/k/102243458/528545645/-1838929376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12" Type="http://schemas.openxmlformats.org/officeDocument/2006/relationships/hyperlink" Target="https://wsff.eventive.org/films/693b51664710d30a2f59fcde" TargetMode="External"/><Relationship Id="rId17" Type="http://schemas.openxmlformats.org/officeDocument/2006/relationships/hyperlink" Target="https://wsff.eventive.org/films/693b51692780ec78acf961a2" TargetMode="External"/><Relationship Id="rId2" Type="http://schemas.openxmlformats.org/officeDocument/2006/relationships/hyperlink" Target="https://click.everyaction.com/k/102243451/528545638/-1800734918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16" Type="http://schemas.openxmlformats.org/officeDocument/2006/relationships/hyperlink" Target="https://wsff.eventive.org/films/6940a0c163fc7bb5b7864d29" TargetMode="External"/><Relationship Id="rId1" Type="http://schemas.openxmlformats.org/officeDocument/2006/relationships/hyperlink" Target="https://click.everyaction.com/k/102243450/528545637/875624250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6" Type="http://schemas.openxmlformats.org/officeDocument/2006/relationships/hyperlink" Target="https://click.everyaction.com/k/102243457/528545644/-293792938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11" Type="http://schemas.openxmlformats.org/officeDocument/2006/relationships/hyperlink" Target="https://wsff.eventive.org/films/693b515a202647e74ff1c422" TargetMode="External"/><Relationship Id="rId5" Type="http://schemas.openxmlformats.org/officeDocument/2006/relationships/hyperlink" Target="https://click.everyaction.com/k/102243454/528545641/284466875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15" Type="http://schemas.openxmlformats.org/officeDocument/2006/relationships/hyperlink" Target="https://wsff.eventive.org/films/6941b25febbc59fb2479ef38" TargetMode="External"/><Relationship Id="rId10" Type="http://schemas.openxmlformats.org/officeDocument/2006/relationships/hyperlink" Target="https://wsff.eventive.org/films/693b5169948215781e743867" TargetMode="External"/><Relationship Id="rId19" Type="http://schemas.openxmlformats.org/officeDocument/2006/relationships/drawing" Target="../drawings/drawing4.xml"/><Relationship Id="rId4" Type="http://schemas.openxmlformats.org/officeDocument/2006/relationships/hyperlink" Target="https://click.everyaction.com/k/102243448/528545635/-870387188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9" Type="http://schemas.openxmlformats.org/officeDocument/2006/relationships/hyperlink" Target="https://click.everyaction.com/k/102243445/528545632/1097676155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14" Type="http://schemas.openxmlformats.org/officeDocument/2006/relationships/hyperlink" Target="https://wsff.eventive.org/films/693b5159d751e52dfb9d678b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resp.distribution@wapikoni.ca" TargetMode="External"/><Relationship Id="rId21" Type="http://schemas.openxmlformats.org/officeDocument/2006/relationships/hyperlink" Target="mailto:jodg@comcast.net" TargetMode="External"/><Relationship Id="rId42" Type="http://schemas.openxmlformats.org/officeDocument/2006/relationships/hyperlink" Target="mailto:mikeywier@hotmail.com" TargetMode="External"/><Relationship Id="rId47" Type="http://schemas.openxmlformats.org/officeDocument/2006/relationships/hyperlink" Target="mailto:cairnsfilm@gmail.com" TargetMode="External"/><Relationship Id="rId63" Type="http://schemas.openxmlformats.org/officeDocument/2006/relationships/hyperlink" Target="mailto:edodzaf@gmail.com" TargetMode="External"/><Relationship Id="rId68" Type="http://schemas.openxmlformats.org/officeDocument/2006/relationships/hyperlink" Target="mailto:natclementsuk@gmail.com" TargetMode="External"/><Relationship Id="rId84" Type="http://schemas.openxmlformats.org/officeDocument/2006/relationships/hyperlink" Target="mailto:gr@gregory-robinson.com" TargetMode="External"/><Relationship Id="rId89" Type="http://schemas.openxmlformats.org/officeDocument/2006/relationships/hyperlink" Target="mailto:sweetk@hhmi.org" TargetMode="External"/><Relationship Id="rId16" Type="http://schemas.openxmlformats.org/officeDocument/2006/relationships/hyperlink" Target="mailto:palmer@sprucetone.com" TargetMode="External"/><Relationship Id="rId107" Type="http://schemas.openxmlformats.org/officeDocument/2006/relationships/hyperlink" Target="mailto:everettmathiason@ucsb.edu" TargetMode="External"/><Relationship Id="rId11" Type="http://schemas.openxmlformats.org/officeDocument/2006/relationships/hyperlink" Target="mailto:bearsinhottubs@gmail.com" TargetMode="External"/><Relationship Id="rId32" Type="http://schemas.openxmlformats.org/officeDocument/2006/relationships/hyperlink" Target="mailto:kika@impactmedialab.com" TargetMode="External"/><Relationship Id="rId37" Type="http://schemas.openxmlformats.org/officeDocument/2006/relationships/hyperlink" Target="mailto:cametzler@gmail.com" TargetMode="External"/><Relationship Id="rId53" Type="http://schemas.openxmlformats.org/officeDocument/2006/relationships/hyperlink" Target="mailto:kmarshall@alabamarivers.org" TargetMode="External"/><Relationship Id="rId58" Type="http://schemas.openxmlformats.org/officeDocument/2006/relationships/hyperlink" Target="mailto:cametzler@gmail.com" TargetMode="External"/><Relationship Id="rId74" Type="http://schemas.openxmlformats.org/officeDocument/2006/relationships/hyperlink" Target="mailto:mitchmilbauer@gmail.com" TargetMode="External"/><Relationship Id="rId79" Type="http://schemas.openxmlformats.org/officeDocument/2006/relationships/hyperlink" Target="mailto:mike@bigslidecreative.com" TargetMode="External"/><Relationship Id="rId102" Type="http://schemas.openxmlformats.org/officeDocument/2006/relationships/hyperlink" Target="mailto:amelia.hess@edelman.com" TargetMode="External"/><Relationship Id="rId5" Type="http://schemas.openxmlformats.org/officeDocument/2006/relationships/hyperlink" Target="mailto:matt@glpfilms.com" TargetMode="External"/><Relationship Id="rId90" Type="http://schemas.openxmlformats.org/officeDocument/2006/relationships/hyperlink" Target="mailto:sweetk@hhmi.org" TargetMode="External"/><Relationship Id="rId95" Type="http://schemas.openxmlformats.org/officeDocument/2006/relationships/hyperlink" Target="mailto:faith@transectfilms.com" TargetMode="External"/><Relationship Id="rId22" Type="http://schemas.openxmlformats.org/officeDocument/2006/relationships/hyperlink" Target="mailto:megatoe.design@gmail.com" TargetMode="External"/><Relationship Id="rId27" Type="http://schemas.openxmlformats.org/officeDocument/2006/relationships/hyperlink" Target="mailto:pontecorvoproductions@gmail.com" TargetMode="External"/><Relationship Id="rId43" Type="http://schemas.openxmlformats.org/officeDocument/2006/relationships/hyperlink" Target="mailto:kadrikblatt@gmail.com" TargetMode="External"/><Relationship Id="rId48" Type="http://schemas.openxmlformats.org/officeDocument/2006/relationships/hyperlink" Target="mailto:ursula@kaboomfestival.nl" TargetMode="External"/><Relationship Id="rId64" Type="http://schemas.openxmlformats.org/officeDocument/2006/relationships/hyperlink" Target="mailto:dawgschmidt@gmail.com" TargetMode="External"/><Relationship Id="rId69" Type="http://schemas.openxmlformats.org/officeDocument/2006/relationships/hyperlink" Target="mailto:s2rynard@gmail.com" TargetMode="External"/><Relationship Id="rId80" Type="http://schemas.openxmlformats.org/officeDocument/2006/relationships/hyperlink" Target="mailto:Oaksounds@gmail.com" TargetMode="External"/><Relationship Id="rId85" Type="http://schemas.openxmlformats.org/officeDocument/2006/relationships/hyperlink" Target="mailto:mark@kontentfilms.com" TargetMode="External"/><Relationship Id="rId12" Type="http://schemas.openxmlformats.org/officeDocument/2006/relationships/hyperlink" Target="mailto:Berne@authenticoutdoors.com" TargetMode="External"/><Relationship Id="rId17" Type="http://schemas.openxmlformats.org/officeDocument/2006/relationships/hyperlink" Target="mailto:heddlestonc@gmail.com" TargetMode="External"/><Relationship Id="rId33" Type="http://schemas.openxmlformats.org/officeDocument/2006/relationships/hyperlink" Target="mailto:ellengbradley6@gmail.com" TargetMode="External"/><Relationship Id="rId38" Type="http://schemas.openxmlformats.org/officeDocument/2006/relationships/hyperlink" Target="mailto:marco@noeko.film" TargetMode="External"/><Relationship Id="rId59" Type="http://schemas.openxmlformats.org/officeDocument/2006/relationships/hyperlink" Target="mailto:jim@bedrockfilmworks.com" TargetMode="External"/><Relationship Id="rId103" Type="http://schemas.openxmlformats.org/officeDocument/2006/relationships/hyperlink" Target="mailto:jinyoung@justfloat.film" TargetMode="External"/><Relationship Id="rId108" Type="http://schemas.openxmlformats.org/officeDocument/2006/relationships/printerSettings" Target="../printerSettings/printerSettings5.bin"/><Relationship Id="rId54" Type="http://schemas.openxmlformats.org/officeDocument/2006/relationships/hyperlink" Target="mailto:nick.zachar@noaa.gov" TargetMode="External"/><Relationship Id="rId70" Type="http://schemas.openxmlformats.org/officeDocument/2006/relationships/hyperlink" Target="mailto:holdenhilal@gmail.com" TargetMode="External"/><Relationship Id="rId75" Type="http://schemas.openxmlformats.org/officeDocument/2006/relationships/hyperlink" Target="mailto:hello@philhart.com" TargetMode="External"/><Relationship Id="rId91" Type="http://schemas.openxmlformats.org/officeDocument/2006/relationships/hyperlink" Target="mailto:sweetk@hhmi.org" TargetMode="External"/><Relationship Id="rId96" Type="http://schemas.openxmlformats.org/officeDocument/2006/relationships/hyperlink" Target="mailto:esmeesmeesme@gmail.com" TargetMode="External"/><Relationship Id="rId1" Type="http://schemas.openxmlformats.org/officeDocument/2006/relationships/hyperlink" Target="mailto:sarahmcnairlandry@gmail.com" TargetMode="External"/><Relationship Id="rId6" Type="http://schemas.openxmlformats.org/officeDocument/2006/relationships/hyperlink" Target="mailto:amy@amysmyth.com" TargetMode="External"/><Relationship Id="rId15" Type="http://schemas.openxmlformats.org/officeDocument/2006/relationships/hyperlink" Target="mailto:charlene.brochu.1@gmail.com" TargetMode="External"/><Relationship Id="rId23" Type="http://schemas.openxmlformats.org/officeDocument/2006/relationships/hyperlink" Target="mailto:jack@choosesds.com" TargetMode="External"/><Relationship Id="rId28" Type="http://schemas.openxmlformats.org/officeDocument/2006/relationships/hyperlink" Target="mailto:sdepasquale@mbayaq.org" TargetMode="External"/><Relationship Id="rId36" Type="http://schemas.openxmlformats.org/officeDocument/2006/relationships/hyperlink" Target="mailto:nick@noumbrella.com" TargetMode="External"/><Relationship Id="rId49" Type="http://schemas.openxmlformats.org/officeDocument/2006/relationships/hyperlink" Target="mailto:scribblesofdave@gmail.com" TargetMode="External"/><Relationship Id="rId57" Type="http://schemas.openxmlformats.org/officeDocument/2006/relationships/hyperlink" Target="mailto:ktannenbaum@gmail.com" TargetMode="External"/><Relationship Id="rId106" Type="http://schemas.openxmlformats.org/officeDocument/2006/relationships/hyperlink" Target="mailto:johannvorsterfilms@gmail.com" TargetMode="External"/><Relationship Id="rId10" Type="http://schemas.openxmlformats.org/officeDocument/2006/relationships/hyperlink" Target="mailto:brian@mediastorm.com" TargetMode="External"/><Relationship Id="rId31" Type="http://schemas.openxmlformats.org/officeDocument/2006/relationships/hyperlink" Target="mailto:chung.elsa.hana@gmail.com" TargetMode="External"/><Relationship Id="rId44" Type="http://schemas.openxmlformats.org/officeDocument/2006/relationships/hyperlink" Target="mailto:dani@afueraproductions.com" TargetMode="External"/><Relationship Id="rId52" Type="http://schemas.openxmlformats.org/officeDocument/2006/relationships/hyperlink" Target="mailto:roman.willi@yahoo.de" TargetMode="External"/><Relationship Id="rId60" Type="http://schemas.openxmlformats.org/officeDocument/2006/relationships/hyperlink" Target="mailto:jeffaderman@hotmail.com" TargetMode="External"/><Relationship Id="rId65" Type="http://schemas.openxmlformats.org/officeDocument/2006/relationships/hyperlink" Target="mailto:andyballmedia@gmail.com" TargetMode="External"/><Relationship Id="rId73" Type="http://schemas.openxmlformats.org/officeDocument/2006/relationships/hyperlink" Target="mailto:cody@rhumblinemedia.com" TargetMode="External"/><Relationship Id="rId78" Type="http://schemas.openxmlformats.org/officeDocument/2006/relationships/hyperlink" Target="mailto:s_bumgardner@hotmail.com" TargetMode="External"/><Relationship Id="rId81" Type="http://schemas.openxmlformats.org/officeDocument/2006/relationships/hyperlink" Target="mailto:wild.media.outdoors@gmail.com" TargetMode="External"/><Relationship Id="rId86" Type="http://schemas.openxmlformats.org/officeDocument/2006/relationships/hyperlink" Target="mailto:team@paving.works" TargetMode="External"/><Relationship Id="rId94" Type="http://schemas.openxmlformats.org/officeDocument/2006/relationships/hyperlink" Target="mailto:sarah@wearewelltravelled.com" TargetMode="External"/><Relationship Id="rId99" Type="http://schemas.openxmlformats.org/officeDocument/2006/relationships/hyperlink" Target="mailto:lindsay@jhlandtrust.org" TargetMode="External"/><Relationship Id="rId101" Type="http://schemas.openxmlformats.org/officeDocument/2006/relationships/hyperlink" Target="mailto:studio@filmbilder.de" TargetMode="External"/><Relationship Id="rId4" Type="http://schemas.openxmlformats.org/officeDocument/2006/relationships/hyperlink" Target="mailto:kaniseed@kiafa.org" TargetMode="External"/><Relationship Id="rId9" Type="http://schemas.openxmlformats.org/officeDocument/2006/relationships/hyperlink" Target="mailto:dan@danlior.com" TargetMode="External"/><Relationship Id="rId13" Type="http://schemas.openxmlformats.org/officeDocument/2006/relationships/hyperlink" Target="mailto:jasonjaacks@gmail.com" TargetMode="External"/><Relationship Id="rId18" Type="http://schemas.openxmlformats.org/officeDocument/2006/relationships/hyperlink" Target="mailto:eric@brakerbros.com" TargetMode="External"/><Relationship Id="rId39" Type="http://schemas.openxmlformats.org/officeDocument/2006/relationships/hyperlink" Target="mailto:INFO@PETEMCBRIDE.COM" TargetMode="External"/><Relationship Id="rId109" Type="http://schemas.openxmlformats.org/officeDocument/2006/relationships/drawing" Target="../drawings/drawing5.xml"/><Relationship Id="rId34" Type="http://schemas.openxmlformats.org/officeDocument/2006/relationships/hyperlink" Target="mailto:angelfishprod@gmail.com;%20ourdawnllc@gmail.com" TargetMode="External"/><Relationship Id="rId50" Type="http://schemas.openxmlformats.org/officeDocument/2006/relationships/hyperlink" Target="mailto:morgan@neonravenlab.com" TargetMode="External"/><Relationship Id="rId55" Type="http://schemas.openxmlformats.org/officeDocument/2006/relationships/hyperlink" Target="mailto:jacob@cosmovisionmedia.com" TargetMode="External"/><Relationship Id="rId76" Type="http://schemas.openxmlformats.org/officeDocument/2006/relationships/hyperlink" Target="mailto:jon@verybigboy.com" TargetMode="External"/><Relationship Id="rId97" Type="http://schemas.openxmlformats.org/officeDocument/2006/relationships/hyperlink" Target="mailto:andy@rainshadowfilms.com" TargetMode="External"/><Relationship Id="rId104" Type="http://schemas.openxmlformats.org/officeDocument/2006/relationships/hyperlink" Target="mailto:molly.stoecklein@onxmaps.com" TargetMode="External"/><Relationship Id="rId7" Type="http://schemas.openxmlformats.org/officeDocument/2006/relationships/hyperlink" Target="mailto:colinarisman@gmail.com" TargetMode="External"/><Relationship Id="rId71" Type="http://schemas.openxmlformats.org/officeDocument/2006/relationships/hyperlink" Target="mailto:jduplechian@tu.org" TargetMode="External"/><Relationship Id="rId92" Type="http://schemas.openxmlformats.org/officeDocument/2006/relationships/hyperlink" Target="mailto:cairnsfilm@gmail.com" TargetMode="External"/><Relationship Id="rId2" Type="http://schemas.openxmlformats.org/officeDocument/2006/relationships/hyperlink" Target="mailto:ryanward30@gmail.com" TargetMode="External"/><Relationship Id="rId29" Type="http://schemas.openxmlformats.org/officeDocument/2006/relationships/hyperlink" Target="mailto:kmarshall@alabamarivers.org" TargetMode="External"/><Relationship Id="rId24" Type="http://schemas.openxmlformats.org/officeDocument/2006/relationships/hyperlink" Target="mailto:finnryan@gmail.com" TargetMode="External"/><Relationship Id="rId40" Type="http://schemas.openxmlformats.org/officeDocument/2006/relationships/hyperlink" Target="mailto:carrie@burningtorchproductions.com" TargetMode="External"/><Relationship Id="rId45" Type="http://schemas.openxmlformats.org/officeDocument/2006/relationships/hyperlink" Target="mailto:miguel.wasia@gmail.com" TargetMode="External"/><Relationship Id="rId66" Type="http://schemas.openxmlformats.org/officeDocument/2006/relationships/hyperlink" Target="mailto:dcordell@yubawater.org" TargetMode="External"/><Relationship Id="rId87" Type="http://schemas.openxmlformats.org/officeDocument/2006/relationships/hyperlink" Target="mailto:sweetk@hhmi.org" TargetMode="External"/><Relationship Id="rId61" Type="http://schemas.openxmlformats.org/officeDocument/2006/relationships/hyperlink" Target="mailto:thomsa@ruom.net" TargetMode="External"/><Relationship Id="rId82" Type="http://schemas.openxmlformats.org/officeDocument/2006/relationships/hyperlink" Target="mailto:abraham@untitledfilmworks.com.au" TargetMode="External"/><Relationship Id="rId19" Type="http://schemas.openxmlformats.org/officeDocument/2006/relationships/hyperlink" Target="mailto:kim@firefly-films.com" TargetMode="External"/><Relationship Id="rId14" Type="http://schemas.openxmlformats.org/officeDocument/2006/relationships/hyperlink" Target="mailto:trevor@openroads.org" TargetMode="External"/><Relationship Id="rId30" Type="http://schemas.openxmlformats.org/officeDocument/2006/relationships/hyperlink" Target="mailto:charlie@5pointfilm.org" TargetMode="External"/><Relationship Id="rId35" Type="http://schemas.openxmlformats.org/officeDocument/2006/relationships/hyperlink" Target="mailto:elliott.kennerson@gmail.com" TargetMode="External"/><Relationship Id="rId56" Type="http://schemas.openxmlformats.org/officeDocument/2006/relationships/hyperlink" Target="mailto:info@sitkawonders.com" TargetMode="External"/><Relationship Id="rId77" Type="http://schemas.openxmlformats.org/officeDocument/2006/relationships/hyperlink" Target="mailto:kylecgunther@gmail.com" TargetMode="External"/><Relationship Id="rId100" Type="http://schemas.openxmlformats.org/officeDocument/2006/relationships/hyperlink" Target="mailto:yc@decoyimages.com" TargetMode="External"/><Relationship Id="rId105" Type="http://schemas.openxmlformats.org/officeDocument/2006/relationships/hyperlink" Target="mailto:cametzler@gmail.com" TargetMode="External"/><Relationship Id="rId8" Type="http://schemas.openxmlformats.org/officeDocument/2006/relationships/hyperlink" Target="mailto:paulynkyalo@gmail.com" TargetMode="External"/><Relationship Id="rId51" Type="http://schemas.openxmlformats.org/officeDocument/2006/relationships/hyperlink" Target="mailto:roman.willi@yahoo.de" TargetMode="External"/><Relationship Id="rId72" Type="http://schemas.openxmlformats.org/officeDocument/2006/relationships/hyperlink" Target="mailto:kristin@selvavision.com" TargetMode="External"/><Relationship Id="rId93" Type="http://schemas.openxmlformats.org/officeDocument/2006/relationships/hyperlink" Target="mailto:Danielr@therecinoscompany.com" TargetMode="External"/><Relationship Id="rId98" Type="http://schemas.openxmlformats.org/officeDocument/2006/relationships/hyperlink" Target="mailto:maxromeyproductions@gmail.com" TargetMode="External"/><Relationship Id="rId3" Type="http://schemas.openxmlformats.org/officeDocument/2006/relationships/hyperlink" Target="mailto:lorna@indigowords.co.uk" TargetMode="External"/><Relationship Id="rId25" Type="http://schemas.openxmlformats.org/officeDocument/2006/relationships/hyperlink" Target="mailto:kateehinshaw@gmail.com" TargetMode="External"/><Relationship Id="rId46" Type="http://schemas.openxmlformats.org/officeDocument/2006/relationships/hyperlink" Target="mailto:willmvfg@gmail.com" TargetMode="External"/><Relationship Id="rId67" Type="http://schemas.openxmlformats.org/officeDocument/2006/relationships/hyperlink" Target="mailto:dcordell@yubawater.org" TargetMode="External"/><Relationship Id="rId20" Type="http://schemas.openxmlformats.org/officeDocument/2006/relationships/hyperlink" Target="mailto:andrew_burke@buttefiresafe.net" TargetMode="External"/><Relationship Id="rId41" Type="http://schemas.openxmlformats.org/officeDocument/2006/relationships/hyperlink" Target="mailto:info@magnetfilm.de" TargetMode="External"/><Relationship Id="rId62" Type="http://schemas.openxmlformats.org/officeDocument/2006/relationships/hyperlink" Target="mailto:benmasters88@gmail.com" TargetMode="External"/><Relationship Id="rId83" Type="http://schemas.openxmlformats.org/officeDocument/2006/relationships/hyperlink" Target="mailto:kmarshall@alabamarivers.org" TargetMode="External"/><Relationship Id="rId88" Type="http://schemas.openxmlformats.org/officeDocument/2006/relationships/hyperlink" Target="mailto:sweetk@hhmi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69DC-B072-4F79-8A48-E34BBBD6289A}">
  <sheetPr>
    <tabColor theme="6" tint="0.39997558519241921"/>
    <pageSetUpPr fitToPage="1"/>
  </sheetPr>
  <dimension ref="A2:K40"/>
  <sheetViews>
    <sheetView zoomScale="90" zoomScaleNormal="90" workbookViewId="0">
      <pane ySplit="11" topLeftCell="A12" activePane="bottomLeft" state="frozen"/>
      <selection pane="bottomLeft" activeCell="B14" sqref="B14"/>
    </sheetView>
  </sheetViews>
  <sheetFormatPr baseColWidth="10" defaultColWidth="8.83203125" defaultRowHeight="16" x14ac:dyDescent="0.2"/>
  <cols>
    <col min="2" max="2" width="32.6640625" customWidth="1"/>
    <col min="3" max="3" width="16.6640625" customWidth="1"/>
    <col min="5" max="5" width="44.1640625" customWidth="1"/>
    <col min="6" max="6" width="16.6640625" customWidth="1"/>
    <col min="7" max="7" width="24.33203125" customWidth="1"/>
    <col min="8" max="8" width="22.1640625" bestFit="1" customWidth="1"/>
    <col min="9" max="9" width="49.6640625" customWidth="1"/>
    <col min="10" max="10" width="25.1640625" bestFit="1" customWidth="1"/>
  </cols>
  <sheetData>
    <row r="2" spans="1:11" ht="17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4"/>
      <c r="B3" s="204"/>
      <c r="C3" s="205"/>
      <c r="D3" s="4"/>
      <c r="E3" s="89" t="s">
        <v>0</v>
      </c>
      <c r="F3" s="4"/>
      <c r="G3" s="4"/>
      <c r="H3" s="4"/>
      <c r="I3" s="4"/>
      <c r="J3" s="4"/>
      <c r="K3" s="4"/>
    </row>
    <row r="4" spans="1:11" x14ac:dyDescent="0.2">
      <c r="A4" s="4"/>
      <c r="B4" s="206"/>
      <c r="C4" s="207"/>
      <c r="D4" s="4"/>
      <c r="E4" s="6" t="s">
        <v>1</v>
      </c>
      <c r="F4" s="4"/>
      <c r="G4" s="4"/>
      <c r="H4" s="4"/>
      <c r="I4" s="4"/>
      <c r="J4" s="4"/>
      <c r="K4" s="4"/>
    </row>
    <row r="5" spans="1:11" x14ac:dyDescent="0.2">
      <c r="A5" s="4"/>
      <c r="B5" s="206"/>
      <c r="C5" s="207"/>
      <c r="D5" s="4"/>
      <c r="E5" s="117" t="s">
        <v>2</v>
      </c>
      <c r="F5" s="4"/>
      <c r="G5" s="4"/>
      <c r="H5" s="4"/>
      <c r="I5" s="4"/>
      <c r="J5" s="4"/>
      <c r="K5" s="4"/>
    </row>
    <row r="6" spans="1:11" x14ac:dyDescent="0.2">
      <c r="A6" s="4"/>
      <c r="B6" s="206"/>
      <c r="C6" s="207"/>
      <c r="D6" s="4"/>
      <c r="E6" s="6" t="s">
        <v>3</v>
      </c>
      <c r="F6" s="4"/>
      <c r="G6" s="4"/>
      <c r="H6" s="4"/>
      <c r="I6" s="4"/>
      <c r="J6" s="4"/>
      <c r="K6" s="4"/>
    </row>
    <row r="7" spans="1:11" x14ac:dyDescent="0.2">
      <c r="A7" s="4"/>
      <c r="B7" s="206"/>
      <c r="C7" s="207"/>
      <c r="D7" s="4"/>
      <c r="E7" s="6" t="s">
        <v>4</v>
      </c>
      <c r="F7" s="4"/>
      <c r="G7" s="4"/>
      <c r="H7" s="4"/>
      <c r="I7" s="4"/>
      <c r="J7" s="4"/>
      <c r="K7" s="4"/>
    </row>
    <row r="8" spans="1:11" x14ac:dyDescent="0.2">
      <c r="A8" s="4"/>
      <c r="B8" s="206"/>
      <c r="C8" s="207"/>
      <c r="D8" s="4"/>
      <c r="E8" s="4" t="s">
        <v>5</v>
      </c>
      <c r="F8" s="4"/>
      <c r="G8" s="4"/>
      <c r="H8" s="4"/>
      <c r="I8" s="4"/>
      <c r="J8" s="4"/>
      <c r="K8" s="4"/>
    </row>
    <row r="9" spans="1:11" x14ac:dyDescent="0.2">
      <c r="A9" s="4"/>
      <c r="B9" s="73" t="s">
        <v>6</v>
      </c>
      <c r="C9" s="74" t="s">
        <v>7</v>
      </c>
      <c r="D9" s="4"/>
      <c r="E9" s="4" t="s">
        <v>8</v>
      </c>
      <c r="F9" s="4"/>
      <c r="G9" s="4"/>
      <c r="H9" s="4"/>
      <c r="I9" s="4"/>
      <c r="J9" s="4"/>
      <c r="K9" s="4"/>
    </row>
    <row r="10" spans="1:11" x14ac:dyDescent="0.2">
      <c r="A10" s="4"/>
      <c r="B10" s="63" t="s">
        <v>9</v>
      </c>
      <c r="C10" s="64">
        <v>0.05</v>
      </c>
      <c r="D10" s="4"/>
      <c r="E10" s="72"/>
      <c r="F10" s="72"/>
      <c r="G10" s="4"/>
      <c r="H10" s="4"/>
    </row>
    <row r="11" spans="1:11" x14ac:dyDescent="0.2">
      <c r="A11" s="4"/>
      <c r="B11" s="61" t="s">
        <v>10</v>
      </c>
      <c r="C11" s="62">
        <v>3</v>
      </c>
      <c r="D11" s="4"/>
      <c r="E11" s="212" t="s">
        <v>11</v>
      </c>
      <c r="F11" s="213"/>
      <c r="G11" s="4"/>
      <c r="H11" s="4"/>
    </row>
    <row r="12" spans="1:11" x14ac:dyDescent="0.2">
      <c r="A12" s="4"/>
      <c r="B12" s="208" t="s">
        <v>12</v>
      </c>
      <c r="C12" s="209"/>
      <c r="D12" s="4"/>
      <c r="E12" s="65" t="s">
        <v>13</v>
      </c>
      <c r="F12" s="66" t="s">
        <v>14</v>
      </c>
      <c r="G12" s="4"/>
      <c r="H12" s="4"/>
    </row>
    <row r="13" spans="1:11" x14ac:dyDescent="0.2">
      <c r="A13" s="4"/>
      <c r="B13" s="194" t="s">
        <v>9</v>
      </c>
      <c r="C13" s="64">
        <v>0.05</v>
      </c>
      <c r="D13" s="4"/>
      <c r="E13" s="63" t="s">
        <v>9</v>
      </c>
      <c r="F13" s="64">
        <v>0.05</v>
      </c>
      <c r="G13" s="4"/>
      <c r="H13" s="4"/>
    </row>
    <row r="14" spans="1:11" x14ac:dyDescent="0.2">
      <c r="A14" s="4"/>
      <c r="B14" s="192" t="s">
        <v>13</v>
      </c>
      <c r="C14" s="193" t="s">
        <v>14</v>
      </c>
      <c r="D14" s="4"/>
      <c r="E14" s="65" t="s">
        <v>13</v>
      </c>
      <c r="F14" s="66" t="s">
        <v>14</v>
      </c>
      <c r="G14" s="4"/>
      <c r="H14" s="4"/>
    </row>
    <row r="15" spans="1:11" x14ac:dyDescent="0.2">
      <c r="A15" s="4"/>
      <c r="B15" s="195" t="s">
        <v>9</v>
      </c>
      <c r="C15" s="64">
        <v>0.05</v>
      </c>
      <c r="D15" s="4"/>
      <c r="E15" s="63" t="s">
        <v>9</v>
      </c>
      <c r="F15" s="64">
        <v>0.05</v>
      </c>
      <c r="G15" s="4"/>
      <c r="H15" s="4"/>
    </row>
    <row r="16" spans="1:11" x14ac:dyDescent="0.2">
      <c r="A16" s="4"/>
      <c r="B16" s="65" t="s">
        <v>13</v>
      </c>
      <c r="C16" s="66" t="s">
        <v>14</v>
      </c>
      <c r="D16" s="4"/>
      <c r="E16" s="65" t="s">
        <v>13</v>
      </c>
      <c r="F16" s="66" t="s">
        <v>14</v>
      </c>
      <c r="G16" s="4"/>
      <c r="H16" s="4"/>
    </row>
    <row r="17" spans="1:11" x14ac:dyDescent="0.2">
      <c r="A17" s="4"/>
      <c r="B17" s="63" t="s">
        <v>9</v>
      </c>
      <c r="C17" s="64">
        <v>0.05</v>
      </c>
      <c r="D17" s="4"/>
      <c r="E17" s="63" t="s">
        <v>9</v>
      </c>
      <c r="F17" s="64">
        <v>0.05</v>
      </c>
      <c r="G17" s="4"/>
      <c r="H17" s="4"/>
    </row>
    <row r="18" spans="1:11" x14ac:dyDescent="0.2">
      <c r="A18" s="4"/>
      <c r="B18" s="65" t="s">
        <v>13</v>
      </c>
      <c r="C18" s="66" t="s">
        <v>14</v>
      </c>
      <c r="D18" s="4"/>
      <c r="E18" s="65" t="s">
        <v>13</v>
      </c>
      <c r="F18" s="66" t="s">
        <v>14</v>
      </c>
      <c r="G18" s="4"/>
      <c r="H18" s="4"/>
    </row>
    <row r="19" spans="1:11" x14ac:dyDescent="0.2">
      <c r="A19" s="4"/>
      <c r="B19" s="63" t="s">
        <v>9</v>
      </c>
      <c r="C19" s="64">
        <v>0.05</v>
      </c>
      <c r="D19" s="4"/>
      <c r="E19" s="63" t="s">
        <v>9</v>
      </c>
      <c r="F19" s="64">
        <v>0.05</v>
      </c>
      <c r="G19" s="4"/>
      <c r="H19" s="4"/>
    </row>
    <row r="20" spans="1:11" x14ac:dyDescent="0.2">
      <c r="A20" s="4"/>
      <c r="B20" s="65" t="s">
        <v>13</v>
      </c>
      <c r="C20" s="66" t="s">
        <v>14</v>
      </c>
      <c r="D20" s="4"/>
      <c r="E20" s="65" t="s">
        <v>13</v>
      </c>
      <c r="F20" s="66" t="s">
        <v>14</v>
      </c>
      <c r="G20" s="4"/>
      <c r="H20" s="4"/>
    </row>
    <row r="21" spans="1:11" x14ac:dyDescent="0.2">
      <c r="A21" s="4"/>
      <c r="B21" s="63" t="s">
        <v>9</v>
      </c>
      <c r="C21" s="64">
        <v>0.05</v>
      </c>
      <c r="D21" s="4"/>
      <c r="E21" s="63" t="s">
        <v>9</v>
      </c>
      <c r="F21" s="64">
        <v>0.05</v>
      </c>
      <c r="G21" s="4"/>
      <c r="H21" s="4"/>
    </row>
    <row r="22" spans="1:11" x14ac:dyDescent="0.2">
      <c r="A22" s="4"/>
      <c r="B22" s="152"/>
      <c r="C22" s="154"/>
      <c r="D22" s="4"/>
      <c r="E22" s="65" t="s">
        <v>13</v>
      </c>
      <c r="F22" s="66" t="s">
        <v>14</v>
      </c>
      <c r="G22" s="4"/>
      <c r="H22" s="4"/>
    </row>
    <row r="23" spans="1:11" x14ac:dyDescent="0.2">
      <c r="A23" s="4"/>
      <c r="B23" s="63" t="s">
        <v>9</v>
      </c>
      <c r="C23" s="64">
        <v>0.05</v>
      </c>
      <c r="D23" s="4"/>
      <c r="E23" s="63" t="s">
        <v>9</v>
      </c>
      <c r="F23" s="64">
        <v>0.05</v>
      </c>
      <c r="G23" s="4"/>
      <c r="H23" s="4"/>
    </row>
    <row r="24" spans="1:11" x14ac:dyDescent="0.2">
      <c r="A24" s="4"/>
      <c r="B24" s="153"/>
      <c r="C24" s="142"/>
      <c r="D24" s="4"/>
      <c r="E24" s="65" t="s">
        <v>13</v>
      </c>
      <c r="F24" s="66" t="s">
        <v>14</v>
      </c>
      <c r="G24" s="4"/>
      <c r="H24" s="4"/>
    </row>
    <row r="25" spans="1:11" x14ac:dyDescent="0.2">
      <c r="A25" s="4"/>
      <c r="B25" s="63" t="s">
        <v>9</v>
      </c>
      <c r="C25" s="64">
        <v>0.05</v>
      </c>
      <c r="D25" s="4"/>
      <c r="E25" s="63" t="s">
        <v>9</v>
      </c>
      <c r="F25" s="64">
        <v>0.05</v>
      </c>
      <c r="G25" s="4"/>
      <c r="H25" s="4"/>
    </row>
    <row r="26" spans="1:11" x14ac:dyDescent="0.2">
      <c r="A26" s="4"/>
      <c r="B26" s="65" t="s">
        <v>13</v>
      </c>
      <c r="C26" s="66" t="s">
        <v>14</v>
      </c>
      <c r="D26" s="4"/>
      <c r="E26" s="65" t="s">
        <v>13</v>
      </c>
      <c r="F26" s="66" t="s">
        <v>14</v>
      </c>
      <c r="G26" s="4"/>
      <c r="H26" s="4"/>
      <c r="I26" s="4"/>
      <c r="J26" s="4"/>
      <c r="K26" s="4"/>
    </row>
    <row r="27" spans="1:11" x14ac:dyDescent="0.2">
      <c r="A27" s="4"/>
      <c r="B27" s="63" t="s">
        <v>9</v>
      </c>
      <c r="C27" s="64">
        <v>0.05</v>
      </c>
      <c r="D27" s="4"/>
      <c r="E27" s="63" t="s">
        <v>9</v>
      </c>
      <c r="F27" s="64">
        <v>0.05</v>
      </c>
      <c r="G27" s="4"/>
      <c r="H27" s="4"/>
      <c r="I27" s="4"/>
      <c r="J27" s="4"/>
      <c r="K27" s="4"/>
    </row>
    <row r="28" spans="1:11" x14ac:dyDescent="0.2">
      <c r="A28" s="4"/>
      <c r="B28" s="65" t="s">
        <v>13</v>
      </c>
      <c r="C28" s="66" t="s">
        <v>14</v>
      </c>
      <c r="D28" s="4"/>
      <c r="E28" s="65" t="s">
        <v>13</v>
      </c>
      <c r="F28" s="66" t="s">
        <v>14</v>
      </c>
      <c r="G28" s="4"/>
      <c r="H28" s="4"/>
      <c r="I28" s="4"/>
      <c r="J28" s="4"/>
      <c r="K28" s="4"/>
    </row>
    <row r="29" spans="1:11" x14ac:dyDescent="0.2">
      <c r="A29" s="4"/>
      <c r="B29" s="67" t="s">
        <v>15</v>
      </c>
      <c r="C29" s="69">
        <f>SUM(C13:C28)</f>
        <v>0.39999999999999997</v>
      </c>
      <c r="D29" s="4"/>
      <c r="E29" s="68" t="s">
        <v>16</v>
      </c>
      <c r="F29" s="71">
        <f>SUM(F12:F28)</f>
        <v>0.39999999999999997</v>
      </c>
      <c r="G29" s="4"/>
      <c r="H29" s="4"/>
      <c r="I29" s="4"/>
      <c r="J29" s="4"/>
      <c r="K29" s="4"/>
    </row>
    <row r="30" spans="1:11" x14ac:dyDescent="0.2">
      <c r="A30" s="4"/>
      <c r="B30" s="210" t="s">
        <v>17</v>
      </c>
      <c r="C30" s="211"/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4"/>
      <c r="B31" s="4"/>
      <c r="C31" s="4"/>
      <c r="D31" s="4"/>
      <c r="E31" s="70" t="s">
        <v>18</v>
      </c>
      <c r="F31" s="5">
        <f>C11+C29+F29</f>
        <v>3.8</v>
      </c>
      <c r="G31" s="4"/>
      <c r="H31" s="4"/>
      <c r="I31" s="4"/>
      <c r="J31" s="4"/>
      <c r="K31" s="4"/>
    </row>
    <row r="32" spans="1:1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4"/>
      <c r="B34" s="4"/>
      <c r="C34" s="4"/>
      <c r="D34" s="4"/>
      <c r="G34" s="4"/>
      <c r="H34" s="4"/>
      <c r="I34" s="4"/>
      <c r="J34" s="4"/>
      <c r="K34" s="4"/>
    </row>
    <row r="35" spans="1:11" x14ac:dyDescent="0.2">
      <c r="A35" s="4"/>
      <c r="D35" s="4"/>
      <c r="G35" s="4"/>
      <c r="H35" s="4"/>
      <c r="I35" s="4"/>
      <c r="J35" s="4"/>
      <c r="K35" s="4"/>
    </row>
    <row r="36" spans="1:11" x14ac:dyDescent="0.2">
      <c r="A36" s="4"/>
      <c r="D36" s="4"/>
      <c r="G36" s="4"/>
      <c r="H36" s="4"/>
      <c r="I36" s="4"/>
      <c r="J36" s="4"/>
      <c r="K36" s="4"/>
    </row>
    <row r="37" spans="1:11" x14ac:dyDescent="0.2">
      <c r="H37" s="4"/>
      <c r="I37" s="4"/>
      <c r="J37" s="4"/>
    </row>
    <row r="38" spans="1:11" x14ac:dyDescent="0.2">
      <c r="H38" s="4"/>
      <c r="I38" s="4"/>
      <c r="J38" s="4"/>
    </row>
    <row r="39" spans="1:11" x14ac:dyDescent="0.2">
      <c r="H39" s="4"/>
      <c r="I39" s="4"/>
      <c r="J39" s="4"/>
    </row>
    <row r="40" spans="1:11" x14ac:dyDescent="0.2">
      <c r="H40" s="4"/>
      <c r="I40" s="4"/>
      <c r="J40" s="4"/>
    </row>
  </sheetData>
  <mergeCells count="4">
    <mergeCell ref="B3:C8"/>
    <mergeCell ref="B12:C12"/>
    <mergeCell ref="B30:C30"/>
    <mergeCell ref="E11:F11"/>
  </mergeCells>
  <pageMargins left="0.7" right="0.7" top="0.75" bottom="0.75" header="0.3" footer="0.3"/>
  <pageSetup scale="57" orientation="landscape" verticalDpi="20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5AFF-016E-4D28-A3B5-69147F3E9E55}">
  <sheetPr>
    <tabColor theme="6" tint="0.39997558519241921"/>
    <pageSetUpPr fitToPage="1"/>
  </sheetPr>
  <dimension ref="A2:HS133"/>
  <sheetViews>
    <sheetView zoomScaleNormal="100" workbookViewId="0">
      <pane ySplit="3" topLeftCell="A73" activePane="bottomLeft" state="frozen"/>
      <selection pane="bottomLeft" activeCell="G50" sqref="G50"/>
    </sheetView>
  </sheetViews>
  <sheetFormatPr baseColWidth="10" defaultColWidth="8.6640625" defaultRowHeight="15.75" customHeight="1" x14ac:dyDescent="0.2"/>
  <cols>
    <col min="1" max="1" width="3.6640625" customWidth="1"/>
    <col min="2" max="2" width="54.1640625" customWidth="1"/>
    <col min="3" max="3" width="12.6640625" style="83" customWidth="1"/>
    <col min="4" max="4" width="4.6640625" customWidth="1"/>
    <col min="5" max="5" width="53.33203125" style="164" customWidth="1"/>
    <col min="6" max="6" width="12.6640625" style="165" customWidth="1"/>
    <col min="7" max="14" width="12.6640625" style="83" customWidth="1"/>
    <col min="16" max="16" width="10.5" bestFit="1" customWidth="1"/>
  </cols>
  <sheetData>
    <row r="2" spans="1:227" ht="165.75" customHeight="1" x14ac:dyDescent="0.2">
      <c r="B2" s="214"/>
      <c r="C2" s="215"/>
      <c r="D2" s="215"/>
      <c r="E2" s="215"/>
      <c r="F2" s="216"/>
      <c r="G2" s="166"/>
      <c r="H2" s="166"/>
      <c r="I2" s="166"/>
      <c r="J2" s="166"/>
      <c r="K2" s="166"/>
      <c r="L2" s="166"/>
      <c r="M2" s="166"/>
      <c r="N2" s="166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HR2" s="167" t="s">
        <v>19</v>
      </c>
      <c r="HS2" s="167" t="s">
        <v>20</v>
      </c>
    </row>
    <row r="3" spans="1:227" ht="26" customHeight="1" x14ac:dyDescent="0.2">
      <c r="B3" s="217" t="s">
        <v>21</v>
      </c>
      <c r="C3" s="218"/>
      <c r="D3" s="7"/>
      <c r="E3" s="217" t="s">
        <v>22</v>
      </c>
      <c r="F3" s="219"/>
      <c r="G3" s="168"/>
      <c r="H3" s="168"/>
      <c r="I3" s="168"/>
      <c r="J3" s="168"/>
      <c r="K3" s="168"/>
      <c r="L3" s="168"/>
      <c r="M3" s="168"/>
      <c r="N3" s="168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</row>
    <row r="4" spans="1:227" ht="16" x14ac:dyDescent="0.2">
      <c r="A4" s="169"/>
      <c r="B4" s="170" t="s">
        <v>6</v>
      </c>
      <c r="C4" s="171" t="s">
        <v>23</v>
      </c>
      <c r="D4" s="38"/>
      <c r="E4" s="172" t="s">
        <v>6</v>
      </c>
      <c r="F4" s="173" t="s">
        <v>23</v>
      </c>
      <c r="G4" s="174"/>
      <c r="H4" s="174"/>
      <c r="I4" s="174"/>
      <c r="J4" s="174"/>
      <c r="K4" s="174"/>
      <c r="L4" s="174"/>
      <c r="M4" s="174"/>
      <c r="N4" s="174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</row>
    <row r="5" spans="1:227" ht="16" customHeight="1" x14ac:dyDescent="0.2">
      <c r="A5" s="169"/>
      <c r="B5" s="112" t="s">
        <v>24</v>
      </c>
      <c r="C5" s="175">
        <v>71</v>
      </c>
      <c r="D5" s="38"/>
      <c r="E5" s="132" t="s">
        <v>25</v>
      </c>
      <c r="F5" s="189">
        <v>26</v>
      </c>
      <c r="G5" s="176"/>
      <c r="H5" s="176"/>
      <c r="I5" s="176"/>
      <c r="J5" s="176"/>
      <c r="K5" s="176"/>
      <c r="L5" s="176"/>
      <c r="M5" s="176"/>
      <c r="N5" s="176"/>
      <c r="O5" s="111"/>
      <c r="P5" s="177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HR5" s="178">
        <v>16</v>
      </c>
      <c r="HS5" s="175">
        <v>71</v>
      </c>
    </row>
    <row r="6" spans="1:227" ht="16" customHeight="1" x14ac:dyDescent="0.2">
      <c r="A6" s="169"/>
      <c r="B6" s="179" t="s">
        <v>26</v>
      </c>
      <c r="C6" s="180">
        <v>24</v>
      </c>
      <c r="D6" s="38"/>
      <c r="E6" s="141" t="s">
        <v>27</v>
      </c>
      <c r="F6" s="190">
        <v>78</v>
      </c>
      <c r="G6" s="176"/>
      <c r="H6" s="176"/>
      <c r="I6" s="176"/>
      <c r="J6" s="176"/>
      <c r="K6" s="176"/>
      <c r="L6" s="176"/>
      <c r="M6" s="176"/>
      <c r="N6" s="176"/>
      <c r="O6" s="111"/>
      <c r="P6" s="177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HR6" s="178">
        <v>17</v>
      </c>
      <c r="HS6" s="175">
        <v>24</v>
      </c>
    </row>
    <row r="7" spans="1:227" ht="16" customHeight="1" x14ac:dyDescent="0.2">
      <c r="A7" s="155"/>
      <c r="B7" s="152" t="s">
        <v>28</v>
      </c>
      <c r="C7" s="154">
        <v>13</v>
      </c>
      <c r="D7" s="156"/>
      <c r="E7" s="132" t="s">
        <v>29</v>
      </c>
      <c r="F7" s="189">
        <v>6</v>
      </c>
      <c r="G7" s="155"/>
      <c r="H7" s="156"/>
      <c r="I7" s="155"/>
      <c r="J7" s="156"/>
      <c r="K7" s="155"/>
      <c r="L7" s="156"/>
      <c r="M7" s="155"/>
      <c r="N7" s="156"/>
      <c r="O7" s="155"/>
      <c r="P7" s="156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HQ7" s="155"/>
      <c r="HR7" s="133">
        <v>17</v>
      </c>
      <c r="HS7" s="132">
        <v>13</v>
      </c>
    </row>
    <row r="8" spans="1:227" ht="16" customHeight="1" x14ac:dyDescent="0.2">
      <c r="A8" s="157"/>
      <c r="B8" s="153" t="s">
        <v>30</v>
      </c>
      <c r="C8" s="142">
        <v>24</v>
      </c>
      <c r="D8" s="158"/>
      <c r="E8" s="141" t="s">
        <v>31</v>
      </c>
      <c r="F8" s="190">
        <v>6</v>
      </c>
      <c r="G8" s="157"/>
      <c r="H8" s="158"/>
      <c r="I8" s="157"/>
      <c r="J8" s="158"/>
      <c r="K8" s="157"/>
      <c r="L8" s="158"/>
      <c r="M8" s="157"/>
      <c r="N8" s="158"/>
      <c r="O8" s="157"/>
      <c r="P8" s="158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HQ8" s="157"/>
      <c r="HR8" s="142">
        <v>9</v>
      </c>
      <c r="HS8" s="141">
        <v>24</v>
      </c>
    </row>
    <row r="9" spans="1:227" ht="16" customHeight="1" x14ac:dyDescent="0.2">
      <c r="A9" s="155"/>
      <c r="B9" s="152" t="s">
        <v>32</v>
      </c>
      <c r="C9" s="154">
        <v>19</v>
      </c>
      <c r="D9" s="156"/>
      <c r="E9" s="132" t="s">
        <v>33</v>
      </c>
      <c r="F9" s="189">
        <v>10</v>
      </c>
      <c r="G9" s="155"/>
      <c r="H9" s="156"/>
      <c r="I9" s="155"/>
      <c r="J9" s="156"/>
      <c r="K9" s="155"/>
      <c r="L9" s="156"/>
      <c r="M9" s="155"/>
      <c r="N9" s="156"/>
      <c r="O9" s="155"/>
      <c r="P9" s="156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HQ9" s="155"/>
      <c r="HR9" s="133">
        <v>12</v>
      </c>
      <c r="HS9" s="132">
        <v>19</v>
      </c>
    </row>
    <row r="10" spans="1:227" s="169" customFormat="1" ht="16" customHeight="1" x14ac:dyDescent="0.2">
      <c r="A10" s="157"/>
      <c r="B10" s="153" t="s">
        <v>34</v>
      </c>
      <c r="C10" s="142">
        <v>6</v>
      </c>
      <c r="D10" s="158"/>
      <c r="E10" s="141" t="s">
        <v>35</v>
      </c>
      <c r="F10" s="190">
        <v>4</v>
      </c>
      <c r="G10" s="157"/>
      <c r="H10" s="158"/>
      <c r="I10" s="157"/>
      <c r="J10" s="158"/>
      <c r="K10" s="157"/>
      <c r="L10" s="158"/>
      <c r="M10" s="157"/>
      <c r="N10" s="158"/>
      <c r="O10" s="157"/>
      <c r="P10" s="158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HQ10" s="157"/>
      <c r="HR10" s="142">
        <v>7</v>
      </c>
      <c r="HS10" s="141">
        <v>6</v>
      </c>
    </row>
    <row r="11" spans="1:227" s="169" customFormat="1" ht="16" customHeight="1" x14ac:dyDescent="0.2">
      <c r="A11" s="155"/>
      <c r="B11" s="152" t="s">
        <v>36</v>
      </c>
      <c r="C11" s="154">
        <v>3</v>
      </c>
      <c r="D11" s="156"/>
      <c r="E11" s="132" t="s">
        <v>37</v>
      </c>
      <c r="F11" s="189">
        <v>6</v>
      </c>
      <c r="G11" s="155"/>
      <c r="H11" s="156"/>
      <c r="I11" s="155"/>
      <c r="J11" s="156"/>
      <c r="K11" s="155"/>
      <c r="L11" s="156"/>
      <c r="M11" s="155"/>
      <c r="N11" s="156"/>
      <c r="O11" s="155"/>
      <c r="P11" s="156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112"/>
      <c r="DK11" s="112"/>
      <c r="DL11" s="112"/>
      <c r="DM11" s="112"/>
      <c r="DN11" s="112"/>
      <c r="DO11" s="112"/>
      <c r="DP11" s="112"/>
      <c r="HQ11" s="155"/>
      <c r="HR11" s="133">
        <v>23</v>
      </c>
      <c r="HS11" s="132">
        <v>3</v>
      </c>
    </row>
    <row r="12" spans="1:227" s="169" customFormat="1" ht="16" customHeight="1" x14ac:dyDescent="0.2">
      <c r="A12" s="157"/>
      <c r="B12" s="153" t="s">
        <v>38</v>
      </c>
      <c r="C12" s="142">
        <v>8</v>
      </c>
      <c r="D12" s="158"/>
      <c r="E12" s="141" t="s">
        <v>39</v>
      </c>
      <c r="F12" s="190">
        <v>3</v>
      </c>
      <c r="G12" s="157"/>
      <c r="H12" s="158"/>
      <c r="I12" s="157"/>
      <c r="J12" s="158"/>
      <c r="K12" s="157"/>
      <c r="L12" s="158"/>
      <c r="M12" s="157"/>
      <c r="N12" s="158"/>
      <c r="O12" s="157"/>
      <c r="P12" s="158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2"/>
      <c r="CB12" s="112"/>
      <c r="CC12" s="112"/>
      <c r="CD12" s="112"/>
      <c r="CE12" s="112"/>
      <c r="CF12" s="112"/>
      <c r="CG12" s="112"/>
      <c r="CH12" s="112"/>
      <c r="CI12" s="112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  <c r="DE12" s="112"/>
      <c r="DF12" s="112"/>
      <c r="DG12" s="112"/>
      <c r="DH12" s="112"/>
      <c r="DI12" s="112"/>
      <c r="DJ12" s="112"/>
      <c r="DK12" s="112"/>
      <c r="DL12" s="112"/>
      <c r="DM12" s="112"/>
      <c r="DN12" s="112"/>
      <c r="DO12" s="112"/>
      <c r="DP12" s="112"/>
      <c r="HQ12" s="157"/>
      <c r="HR12" s="142">
        <v>9</v>
      </c>
      <c r="HS12" s="141">
        <v>8</v>
      </c>
    </row>
    <row r="13" spans="1:227" ht="16" customHeight="1" x14ac:dyDescent="0.2">
      <c r="A13" s="155"/>
      <c r="B13" s="152" t="s">
        <v>40</v>
      </c>
      <c r="C13" s="154">
        <v>6</v>
      </c>
      <c r="D13" s="156"/>
      <c r="E13" s="132" t="s">
        <v>41</v>
      </c>
      <c r="F13" s="189">
        <v>10</v>
      </c>
      <c r="G13" s="155"/>
      <c r="H13" s="156"/>
      <c r="I13" s="155"/>
      <c r="J13" s="156"/>
      <c r="K13" s="155"/>
      <c r="L13" s="156"/>
      <c r="M13" s="155"/>
      <c r="N13" s="156"/>
      <c r="O13" s="155"/>
      <c r="P13" s="156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HQ13" s="155"/>
      <c r="HR13" s="133">
        <v>4</v>
      </c>
      <c r="HS13" s="132">
        <v>6</v>
      </c>
    </row>
    <row r="14" spans="1:227" s="169" customFormat="1" ht="16" customHeight="1" x14ac:dyDescent="0.2">
      <c r="A14" s="157"/>
      <c r="B14" s="153" t="s">
        <v>42</v>
      </c>
      <c r="C14" s="142">
        <v>14</v>
      </c>
      <c r="D14" s="158"/>
      <c r="E14" s="141" t="s">
        <v>43</v>
      </c>
      <c r="F14" s="190">
        <v>29</v>
      </c>
      <c r="G14" s="157"/>
      <c r="H14" s="158"/>
      <c r="I14" s="157"/>
      <c r="J14" s="158"/>
      <c r="K14" s="157"/>
      <c r="L14" s="158"/>
      <c r="M14" s="157"/>
      <c r="N14" s="158"/>
      <c r="O14" s="157"/>
      <c r="P14" s="158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HQ14" s="157"/>
      <c r="HR14" s="142">
        <v>17</v>
      </c>
      <c r="HS14" s="141">
        <v>14</v>
      </c>
    </row>
    <row r="15" spans="1:227" s="169" customFormat="1" ht="16" customHeight="1" x14ac:dyDescent="0.2">
      <c r="A15" s="155"/>
      <c r="B15" s="152" t="s">
        <v>44</v>
      </c>
      <c r="C15" s="154">
        <v>12</v>
      </c>
      <c r="D15" s="156"/>
      <c r="E15" s="132" t="s">
        <v>45</v>
      </c>
      <c r="F15" s="189">
        <v>14</v>
      </c>
      <c r="G15" s="155"/>
      <c r="H15" s="156"/>
      <c r="I15" s="155"/>
      <c r="J15" s="156"/>
      <c r="K15" s="155"/>
      <c r="L15" s="156"/>
      <c r="M15" s="155"/>
      <c r="N15" s="156"/>
      <c r="O15" s="155"/>
      <c r="P15" s="156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A15" s="112"/>
      <c r="CB15" s="112"/>
      <c r="CC15" s="112"/>
      <c r="CD15" s="112"/>
      <c r="CE15" s="112"/>
      <c r="CF15" s="112"/>
      <c r="CG15" s="112"/>
      <c r="CH15" s="112"/>
      <c r="CI15" s="112"/>
      <c r="CJ15" s="112"/>
      <c r="CK15" s="112"/>
      <c r="CL15" s="112"/>
      <c r="CM15" s="112"/>
      <c r="CN15" s="112"/>
      <c r="CO15" s="112"/>
      <c r="CP15" s="112"/>
      <c r="CQ15" s="112"/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2"/>
      <c r="DD15" s="112"/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2"/>
      <c r="HQ15" s="155"/>
      <c r="HR15" s="133">
        <v>26</v>
      </c>
      <c r="HS15" s="132">
        <v>12</v>
      </c>
    </row>
    <row r="16" spans="1:227" s="169" customFormat="1" ht="16" customHeight="1" x14ac:dyDescent="0.2">
      <c r="A16" s="157"/>
      <c r="B16" s="153" t="s">
        <v>46</v>
      </c>
      <c r="C16" s="142">
        <v>14</v>
      </c>
      <c r="D16" s="158"/>
      <c r="E16" s="141" t="s">
        <v>47</v>
      </c>
      <c r="F16" s="190">
        <v>17</v>
      </c>
      <c r="G16" s="157"/>
      <c r="H16" s="158"/>
      <c r="I16" s="157"/>
      <c r="J16" s="158"/>
      <c r="K16" s="157"/>
      <c r="L16" s="158"/>
      <c r="M16" s="157"/>
      <c r="N16" s="158"/>
      <c r="O16" s="157"/>
      <c r="P16" s="158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HQ16" s="157"/>
      <c r="HR16" s="142">
        <v>3</v>
      </c>
      <c r="HS16" s="141">
        <v>14</v>
      </c>
    </row>
    <row r="17" spans="1:227" ht="16" customHeight="1" x14ac:dyDescent="0.2">
      <c r="A17" s="155"/>
      <c r="B17" s="152" t="s">
        <v>48</v>
      </c>
      <c r="C17" s="154">
        <v>9</v>
      </c>
      <c r="D17" s="156"/>
      <c r="E17" s="132" t="s">
        <v>49</v>
      </c>
      <c r="F17" s="189">
        <v>19</v>
      </c>
      <c r="G17" s="155"/>
      <c r="H17" s="156"/>
      <c r="I17" s="155"/>
      <c r="J17" s="156"/>
      <c r="K17" s="155"/>
      <c r="L17" s="156"/>
      <c r="M17" s="155"/>
      <c r="N17" s="156"/>
      <c r="O17" s="155"/>
      <c r="P17" s="156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HQ17" s="155"/>
      <c r="HR17" s="133">
        <v>10</v>
      </c>
      <c r="HS17" s="132">
        <v>9</v>
      </c>
    </row>
    <row r="18" spans="1:227" ht="16" customHeight="1" x14ac:dyDescent="0.2">
      <c r="A18" s="157"/>
      <c r="B18" s="153" t="s">
        <v>50</v>
      </c>
      <c r="C18" s="142">
        <v>50</v>
      </c>
      <c r="D18" s="158"/>
      <c r="E18" s="141" t="s">
        <v>51</v>
      </c>
      <c r="F18" s="190">
        <v>17</v>
      </c>
      <c r="G18" s="157"/>
      <c r="H18" s="158"/>
      <c r="I18" s="157"/>
      <c r="J18" s="158"/>
      <c r="K18" s="157"/>
      <c r="L18" s="158"/>
      <c r="M18" s="157"/>
      <c r="N18" s="158"/>
      <c r="O18" s="157"/>
      <c r="P18" s="158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HQ18" s="157"/>
      <c r="HR18" s="142">
        <v>12</v>
      </c>
      <c r="HS18" s="141">
        <v>50</v>
      </c>
    </row>
    <row r="19" spans="1:227" ht="16" customHeight="1" x14ac:dyDescent="0.2">
      <c r="A19" s="155"/>
      <c r="B19" s="152" t="s">
        <v>52</v>
      </c>
      <c r="C19" s="154">
        <v>2</v>
      </c>
      <c r="D19" s="156"/>
      <c r="E19" s="132" t="s">
        <v>53</v>
      </c>
      <c r="F19" s="189">
        <v>48</v>
      </c>
      <c r="G19" s="155"/>
      <c r="H19" s="156"/>
      <c r="I19" s="155"/>
      <c r="J19" s="156"/>
      <c r="K19" s="155"/>
      <c r="L19" s="156"/>
      <c r="M19" s="155"/>
      <c r="N19" s="156"/>
      <c r="O19" s="155"/>
      <c r="P19" s="156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HQ19" s="155"/>
      <c r="HR19" s="133">
        <v>23</v>
      </c>
      <c r="HS19" s="132">
        <v>2</v>
      </c>
    </row>
    <row r="20" spans="1:227" s="169" customFormat="1" ht="16" customHeight="1" x14ac:dyDescent="0.2">
      <c r="A20" s="157"/>
      <c r="B20" s="153" t="s">
        <v>54</v>
      </c>
      <c r="C20" s="142">
        <v>16</v>
      </c>
      <c r="D20" s="158"/>
      <c r="E20" s="141" t="s">
        <v>55</v>
      </c>
      <c r="F20" s="190">
        <v>25</v>
      </c>
      <c r="G20" s="157"/>
      <c r="H20" s="158"/>
      <c r="I20" s="157"/>
      <c r="J20" s="158"/>
      <c r="K20" s="157"/>
      <c r="L20" s="158"/>
      <c r="M20" s="157"/>
      <c r="N20" s="158"/>
      <c r="O20" s="157"/>
      <c r="P20" s="158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2"/>
      <c r="CG20" s="112"/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HQ20" s="157"/>
      <c r="HR20" s="142">
        <v>8</v>
      </c>
      <c r="HS20" s="141">
        <v>16</v>
      </c>
    </row>
    <row r="21" spans="1:227" ht="16" customHeight="1" x14ac:dyDescent="0.2">
      <c r="A21" s="155"/>
      <c r="B21" s="152" t="s">
        <v>56</v>
      </c>
      <c r="C21" s="154">
        <v>8</v>
      </c>
      <c r="D21" s="156"/>
      <c r="E21" s="132" t="s">
        <v>57</v>
      </c>
      <c r="F21" s="189">
        <v>5</v>
      </c>
      <c r="G21" s="155"/>
      <c r="H21" s="156"/>
      <c r="I21" s="155"/>
      <c r="J21" s="156"/>
      <c r="K21" s="155"/>
      <c r="L21" s="156"/>
      <c r="M21" s="155"/>
      <c r="N21" s="156"/>
      <c r="O21" s="155"/>
      <c r="P21" s="156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HQ21" s="155"/>
      <c r="HR21" s="133">
        <v>8</v>
      </c>
      <c r="HS21" s="132">
        <v>8</v>
      </c>
    </row>
    <row r="22" spans="1:227" ht="16" customHeight="1" x14ac:dyDescent="0.2">
      <c r="A22" s="157"/>
      <c r="B22" s="153" t="s">
        <v>58</v>
      </c>
      <c r="C22" s="142">
        <v>8</v>
      </c>
      <c r="D22" s="158"/>
      <c r="E22" s="141" t="s">
        <v>59</v>
      </c>
      <c r="F22" s="190">
        <v>45</v>
      </c>
      <c r="G22" s="157"/>
      <c r="H22" s="158"/>
      <c r="I22" s="157"/>
      <c r="J22" s="158"/>
      <c r="K22" s="157"/>
      <c r="L22" s="158"/>
      <c r="M22" s="157"/>
      <c r="N22" s="158"/>
      <c r="O22" s="157"/>
      <c r="P22" s="158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HQ22" s="157"/>
      <c r="HR22" s="142">
        <v>5</v>
      </c>
      <c r="HS22" s="141">
        <v>8</v>
      </c>
    </row>
    <row r="23" spans="1:227" ht="16" customHeight="1" x14ac:dyDescent="0.2">
      <c r="A23" s="155"/>
      <c r="B23" s="152" t="s">
        <v>60</v>
      </c>
      <c r="C23" s="154">
        <v>27</v>
      </c>
      <c r="D23" s="156"/>
      <c r="E23" s="132" t="s">
        <v>61</v>
      </c>
      <c r="F23" s="189">
        <v>13</v>
      </c>
      <c r="G23" s="155"/>
      <c r="H23" s="156"/>
      <c r="I23" s="155"/>
      <c r="J23" s="156"/>
      <c r="K23" s="155"/>
      <c r="L23" s="156"/>
      <c r="M23" s="155"/>
      <c r="N23" s="156"/>
      <c r="O23" s="155"/>
      <c r="P23" s="156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HQ23" s="155"/>
      <c r="HR23" s="133">
        <v>14</v>
      </c>
      <c r="HS23" s="132">
        <v>27</v>
      </c>
    </row>
    <row r="24" spans="1:227" ht="16" customHeight="1" x14ac:dyDescent="0.2">
      <c r="A24" s="157"/>
      <c r="B24" s="153" t="s">
        <v>62</v>
      </c>
      <c r="C24" s="142">
        <v>11</v>
      </c>
      <c r="D24" s="158"/>
      <c r="E24" s="141" t="s">
        <v>63</v>
      </c>
      <c r="F24" s="190">
        <v>16</v>
      </c>
      <c r="G24" s="157"/>
      <c r="H24" s="158"/>
      <c r="I24" s="157"/>
      <c r="J24" s="158"/>
      <c r="K24" s="157"/>
      <c r="L24" s="158"/>
      <c r="M24" s="157"/>
      <c r="N24" s="158"/>
      <c r="O24" s="157"/>
      <c r="P24" s="158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HQ24" s="157"/>
      <c r="HR24" s="142">
        <v>57</v>
      </c>
      <c r="HS24" s="141">
        <v>11</v>
      </c>
    </row>
    <row r="25" spans="1:227" ht="16" customHeight="1" x14ac:dyDescent="0.2">
      <c r="A25" s="155"/>
      <c r="B25" s="152" t="s">
        <v>64</v>
      </c>
      <c r="C25" s="154">
        <v>12</v>
      </c>
      <c r="D25" s="156"/>
      <c r="E25" s="132" t="s">
        <v>65</v>
      </c>
      <c r="F25" s="189">
        <v>72</v>
      </c>
      <c r="G25" s="155"/>
      <c r="H25" s="156"/>
      <c r="I25" s="155"/>
      <c r="J25" s="156"/>
      <c r="K25" s="155"/>
      <c r="L25" s="156"/>
      <c r="M25" s="155"/>
      <c r="N25" s="156"/>
      <c r="O25" s="155"/>
      <c r="P25" s="156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HQ25" s="155"/>
      <c r="HR25" s="133">
        <v>11</v>
      </c>
      <c r="HS25" s="132">
        <v>12</v>
      </c>
    </row>
    <row r="26" spans="1:227" ht="16" customHeight="1" x14ac:dyDescent="0.2">
      <c r="A26" s="157"/>
      <c r="B26" s="153" t="s">
        <v>66</v>
      </c>
      <c r="C26" s="142">
        <v>20</v>
      </c>
      <c r="D26" s="158"/>
      <c r="E26" s="141" t="s">
        <v>67</v>
      </c>
      <c r="F26" s="190">
        <v>23</v>
      </c>
      <c r="G26" s="157"/>
      <c r="H26" s="158"/>
      <c r="I26" s="157"/>
      <c r="J26" s="158"/>
      <c r="K26" s="157"/>
      <c r="L26" s="158"/>
      <c r="M26" s="157"/>
      <c r="N26" s="158"/>
      <c r="O26" s="157"/>
      <c r="P26" s="158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HQ26" s="157"/>
      <c r="HR26" s="142">
        <v>18</v>
      </c>
      <c r="HS26" s="141">
        <v>20</v>
      </c>
    </row>
    <row r="27" spans="1:227" ht="16" customHeight="1" x14ac:dyDescent="0.2">
      <c r="A27" s="155"/>
      <c r="B27" s="152" t="s">
        <v>68</v>
      </c>
      <c r="C27" s="154">
        <v>13</v>
      </c>
      <c r="D27" s="156"/>
      <c r="E27" s="132" t="s">
        <v>69</v>
      </c>
      <c r="F27" s="189">
        <v>4</v>
      </c>
      <c r="G27" s="155"/>
      <c r="H27" s="156"/>
      <c r="I27" s="155"/>
      <c r="J27" s="156"/>
      <c r="K27" s="155"/>
      <c r="L27" s="156"/>
      <c r="M27" s="155"/>
      <c r="N27" s="156"/>
      <c r="O27" s="155"/>
      <c r="P27" s="156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HQ27" s="155"/>
      <c r="HR27" s="133">
        <v>11</v>
      </c>
      <c r="HS27" s="132">
        <v>13</v>
      </c>
    </row>
    <row r="28" spans="1:227" ht="16" customHeight="1" x14ac:dyDescent="0.2">
      <c r="A28" s="157"/>
      <c r="B28" s="153" t="s">
        <v>70</v>
      </c>
      <c r="C28" s="142">
        <v>17</v>
      </c>
      <c r="D28" s="158"/>
      <c r="E28" s="141" t="s">
        <v>71</v>
      </c>
      <c r="F28" s="190">
        <v>18</v>
      </c>
      <c r="G28" s="157"/>
      <c r="H28" s="158"/>
      <c r="I28" s="157"/>
      <c r="J28" s="158"/>
      <c r="K28" s="157"/>
      <c r="L28" s="158"/>
      <c r="M28" s="157"/>
      <c r="N28" s="158"/>
      <c r="O28" s="157"/>
      <c r="P28" s="158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HQ28" s="157"/>
      <c r="HR28" s="142">
        <v>12</v>
      </c>
      <c r="HS28" s="141">
        <v>17</v>
      </c>
    </row>
    <row r="29" spans="1:227" ht="16" customHeight="1" x14ac:dyDescent="0.2">
      <c r="A29" s="155"/>
      <c r="B29" s="152" t="s">
        <v>72</v>
      </c>
      <c r="C29" s="154">
        <v>4</v>
      </c>
      <c r="D29" s="156"/>
      <c r="E29" s="132" t="s">
        <v>73</v>
      </c>
      <c r="F29" s="189">
        <v>13</v>
      </c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HQ29" s="155"/>
      <c r="HR29" s="133">
        <v>6</v>
      </c>
      <c r="HS29" s="132">
        <v>4</v>
      </c>
    </row>
    <row r="30" spans="1:227" ht="16" customHeight="1" x14ac:dyDescent="0.2">
      <c r="A30" s="157"/>
      <c r="B30" s="153" t="s">
        <v>74</v>
      </c>
      <c r="C30" s="142">
        <v>16</v>
      </c>
      <c r="D30" s="158"/>
      <c r="E30" s="141" t="s">
        <v>75</v>
      </c>
      <c r="F30" s="190">
        <v>6</v>
      </c>
      <c r="G30" s="157"/>
      <c r="H30" s="158"/>
      <c r="I30" s="157"/>
      <c r="J30" s="158"/>
      <c r="K30" s="157"/>
      <c r="L30" s="158"/>
      <c r="M30" s="157"/>
      <c r="N30" s="158"/>
      <c r="O30" s="157"/>
      <c r="P30" s="158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HQ30" s="157"/>
      <c r="HR30" s="142">
        <v>19</v>
      </c>
      <c r="HS30" s="141">
        <v>16</v>
      </c>
    </row>
    <row r="31" spans="1:227" ht="16" customHeight="1" x14ac:dyDescent="0.2">
      <c r="A31" s="155"/>
      <c r="B31" s="152" t="s">
        <v>76</v>
      </c>
      <c r="C31" s="154">
        <v>62</v>
      </c>
      <c r="D31" s="156"/>
      <c r="E31" s="132" t="s">
        <v>77</v>
      </c>
      <c r="F31" s="189">
        <v>37</v>
      </c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HQ31" s="155"/>
      <c r="HR31" s="133">
        <v>85</v>
      </c>
      <c r="HS31" s="132">
        <v>62</v>
      </c>
    </row>
    <row r="32" spans="1:227" ht="16" customHeight="1" x14ac:dyDescent="0.2">
      <c r="A32" s="157"/>
      <c r="B32" s="153" t="s">
        <v>78</v>
      </c>
      <c r="C32" s="142">
        <v>17</v>
      </c>
      <c r="D32" s="158"/>
      <c r="E32" s="141" t="s">
        <v>79</v>
      </c>
      <c r="F32" s="190">
        <v>14</v>
      </c>
      <c r="G32" s="157"/>
      <c r="H32" s="158"/>
      <c r="I32" s="157"/>
      <c r="J32" s="158"/>
      <c r="K32" s="157"/>
      <c r="L32" s="158"/>
      <c r="M32" s="157"/>
      <c r="N32" s="158"/>
      <c r="O32" s="157"/>
      <c r="P32" s="158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HQ32" s="157"/>
      <c r="HR32" s="142">
        <v>11</v>
      </c>
      <c r="HS32" s="141">
        <v>17</v>
      </c>
    </row>
    <row r="33" spans="1:227" ht="16" customHeight="1" x14ac:dyDescent="0.2">
      <c r="A33" s="155"/>
      <c r="B33" s="152" t="s">
        <v>80</v>
      </c>
      <c r="C33" s="154">
        <v>3</v>
      </c>
      <c r="D33" s="156"/>
      <c r="E33" s="132" t="s">
        <v>81</v>
      </c>
      <c r="F33" s="189">
        <v>19</v>
      </c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HQ33" s="155"/>
      <c r="HR33" s="133">
        <v>10</v>
      </c>
      <c r="HS33" s="132">
        <v>3</v>
      </c>
    </row>
    <row r="34" spans="1:227" ht="16" customHeight="1" x14ac:dyDescent="0.2">
      <c r="A34" s="157"/>
      <c r="B34" s="153" t="s">
        <v>82</v>
      </c>
      <c r="C34" s="142">
        <v>10</v>
      </c>
      <c r="D34" s="158"/>
      <c r="E34" s="141" t="s">
        <v>83</v>
      </c>
      <c r="F34" s="190">
        <v>11</v>
      </c>
      <c r="G34" s="157"/>
      <c r="H34" s="158"/>
      <c r="I34" s="157"/>
      <c r="J34" s="158"/>
      <c r="K34" s="157"/>
      <c r="L34" s="158"/>
      <c r="M34" s="157"/>
      <c r="N34" s="158"/>
      <c r="O34" s="157"/>
      <c r="P34" s="158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HQ34" s="157"/>
      <c r="HR34" s="142">
        <v>15</v>
      </c>
      <c r="HS34" s="141">
        <v>10</v>
      </c>
    </row>
    <row r="35" spans="1:227" ht="16" customHeight="1" x14ac:dyDescent="0.2">
      <c r="A35" s="155"/>
      <c r="B35" s="152" t="s">
        <v>84</v>
      </c>
      <c r="C35" s="154">
        <v>4</v>
      </c>
      <c r="D35" s="156"/>
      <c r="E35" s="132" t="s">
        <v>85</v>
      </c>
      <c r="F35" s="189">
        <v>3</v>
      </c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HQ35" s="155"/>
      <c r="HR35" s="133">
        <v>12</v>
      </c>
      <c r="HS35" s="132">
        <v>4</v>
      </c>
    </row>
    <row r="36" spans="1:227" ht="16" customHeight="1" x14ac:dyDescent="0.2">
      <c r="A36" s="157"/>
      <c r="B36" s="153" t="s">
        <v>86</v>
      </c>
      <c r="C36" s="142">
        <v>7</v>
      </c>
      <c r="D36" s="158"/>
      <c r="E36" s="141" t="s">
        <v>87</v>
      </c>
      <c r="F36" s="190">
        <v>6</v>
      </c>
      <c r="G36" s="157"/>
      <c r="H36" s="158"/>
      <c r="I36" s="157"/>
      <c r="J36" s="158"/>
      <c r="K36" s="157"/>
      <c r="L36" s="158"/>
      <c r="M36" s="157"/>
      <c r="N36" s="158"/>
      <c r="O36" s="157"/>
      <c r="P36" s="158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HQ36" s="157"/>
      <c r="HR36" s="142">
        <v>4</v>
      </c>
      <c r="HS36" s="141">
        <v>7</v>
      </c>
    </row>
    <row r="37" spans="1:227" ht="16" customHeight="1" x14ac:dyDescent="0.2">
      <c r="A37" s="155"/>
      <c r="B37" s="152" t="s">
        <v>88</v>
      </c>
      <c r="C37" s="154">
        <v>17</v>
      </c>
      <c r="D37" s="156"/>
      <c r="E37" s="132" t="s">
        <v>89</v>
      </c>
      <c r="F37" s="189">
        <v>10</v>
      </c>
      <c r="G37" s="155"/>
      <c r="H37" s="156"/>
      <c r="I37" s="155"/>
      <c r="J37" s="156"/>
      <c r="K37" s="155"/>
      <c r="L37" s="156"/>
      <c r="M37" s="155"/>
      <c r="N37" s="156"/>
      <c r="O37" s="155"/>
      <c r="P37" s="156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HQ37" s="155"/>
      <c r="HR37" s="133">
        <v>6</v>
      </c>
      <c r="HS37" s="132">
        <v>17</v>
      </c>
    </row>
    <row r="38" spans="1:227" ht="16" customHeight="1" x14ac:dyDescent="0.2">
      <c r="A38" s="157"/>
      <c r="B38" s="153" t="s">
        <v>90</v>
      </c>
      <c r="C38" s="142">
        <v>23</v>
      </c>
      <c r="D38" s="158"/>
      <c r="E38" s="141" t="s">
        <v>91</v>
      </c>
      <c r="F38" s="190">
        <v>100</v>
      </c>
      <c r="G38" s="157"/>
      <c r="H38" s="158"/>
      <c r="I38" s="157"/>
      <c r="J38" s="158"/>
      <c r="K38" s="157"/>
      <c r="L38" s="158"/>
      <c r="M38" s="157"/>
      <c r="N38" s="158"/>
      <c r="O38" s="157"/>
      <c r="P38" s="158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HQ38" s="157"/>
      <c r="HR38" s="142">
        <v>16</v>
      </c>
      <c r="HS38" s="141">
        <v>23</v>
      </c>
    </row>
    <row r="39" spans="1:227" ht="16" customHeight="1" x14ac:dyDescent="0.2">
      <c r="A39" s="155"/>
      <c r="B39" s="152" t="s">
        <v>92</v>
      </c>
      <c r="C39" s="154">
        <v>4</v>
      </c>
      <c r="D39" s="156"/>
      <c r="E39" s="132" t="s">
        <v>93</v>
      </c>
      <c r="F39" s="189">
        <v>13</v>
      </c>
      <c r="G39" s="155"/>
      <c r="H39" s="156"/>
      <c r="I39" s="155"/>
      <c r="J39" s="156"/>
      <c r="K39" s="155"/>
      <c r="L39" s="156"/>
      <c r="M39" s="155"/>
      <c r="N39" s="156"/>
      <c r="O39" s="155"/>
      <c r="P39" s="156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HQ39" s="155"/>
      <c r="HR39" s="133">
        <v>13</v>
      </c>
      <c r="HS39" s="132">
        <v>4</v>
      </c>
    </row>
    <row r="40" spans="1:227" ht="16" customHeight="1" x14ac:dyDescent="0.2">
      <c r="A40" s="157"/>
      <c r="B40" s="153" t="s">
        <v>94</v>
      </c>
      <c r="C40" s="142">
        <v>9</v>
      </c>
      <c r="D40" s="158"/>
      <c r="E40" s="141" t="s">
        <v>95</v>
      </c>
      <c r="F40" s="190">
        <v>3</v>
      </c>
      <c r="G40" s="157"/>
      <c r="H40" s="158"/>
      <c r="I40" s="157"/>
      <c r="J40" s="158"/>
      <c r="K40" s="157"/>
      <c r="L40" s="158"/>
      <c r="M40" s="157"/>
      <c r="N40" s="158"/>
      <c r="O40" s="157"/>
      <c r="P40" s="158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HQ40" s="157"/>
      <c r="HR40" s="142">
        <v>16</v>
      </c>
      <c r="HS40" s="141">
        <v>9</v>
      </c>
    </row>
    <row r="41" spans="1:227" ht="16" customHeight="1" x14ac:dyDescent="0.2">
      <c r="A41" s="155"/>
      <c r="B41" s="152" t="s">
        <v>96</v>
      </c>
      <c r="C41" s="154">
        <v>26</v>
      </c>
      <c r="D41" s="156"/>
      <c r="E41" s="132" t="s">
        <v>97</v>
      </c>
      <c r="F41" s="189">
        <v>19</v>
      </c>
      <c r="G41" s="155"/>
      <c r="H41" s="156"/>
      <c r="I41" s="155"/>
      <c r="J41" s="156"/>
      <c r="K41" s="155"/>
      <c r="L41" s="156"/>
      <c r="M41" s="155"/>
      <c r="N41" s="156"/>
      <c r="O41" s="155"/>
      <c r="P41" s="156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HQ41" s="155"/>
      <c r="HR41" s="133">
        <v>5</v>
      </c>
      <c r="HS41" s="132">
        <v>26</v>
      </c>
    </row>
    <row r="42" spans="1:227" ht="16" customHeight="1" x14ac:dyDescent="0.2">
      <c r="A42" s="157"/>
      <c r="B42" s="153" t="s">
        <v>98</v>
      </c>
      <c r="C42" s="142">
        <v>20</v>
      </c>
      <c r="D42" s="158"/>
      <c r="E42" s="141" t="s">
        <v>99</v>
      </c>
      <c r="F42" s="190">
        <v>10</v>
      </c>
      <c r="G42" s="157"/>
      <c r="H42" s="158"/>
      <c r="I42" s="157"/>
      <c r="J42" s="158"/>
      <c r="K42" s="157"/>
      <c r="L42" s="158"/>
      <c r="M42" s="157"/>
      <c r="N42" s="158"/>
      <c r="O42" s="157"/>
      <c r="P42" s="158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HQ42" s="157"/>
      <c r="HR42" s="142"/>
      <c r="HS42" s="141"/>
    </row>
    <row r="43" spans="1:227" ht="16" customHeight="1" x14ac:dyDescent="0.2">
      <c r="A43" s="155"/>
      <c r="B43" s="152" t="s">
        <v>100</v>
      </c>
      <c r="C43" s="154">
        <v>4</v>
      </c>
      <c r="D43" s="156"/>
      <c r="E43" s="132" t="s">
        <v>101</v>
      </c>
      <c r="F43" s="189">
        <v>31</v>
      </c>
      <c r="G43" s="155"/>
      <c r="H43" s="156"/>
      <c r="I43" s="155"/>
      <c r="J43" s="156"/>
      <c r="K43" s="155"/>
      <c r="L43" s="156"/>
      <c r="M43" s="155"/>
      <c r="N43" s="156"/>
      <c r="O43" s="155"/>
      <c r="P43" s="156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HQ43" s="155"/>
      <c r="HR43" s="133">
        <v>14</v>
      </c>
      <c r="HS43" s="132">
        <v>20</v>
      </c>
    </row>
    <row r="44" spans="1:227" ht="16" customHeight="1" x14ac:dyDescent="0.2">
      <c r="A44" s="157"/>
      <c r="B44" s="153" t="s">
        <v>102</v>
      </c>
      <c r="C44" s="142">
        <v>19</v>
      </c>
      <c r="D44" s="158"/>
      <c r="E44" s="141" t="s">
        <v>103</v>
      </c>
      <c r="F44" s="190">
        <v>9</v>
      </c>
      <c r="G44" s="157"/>
      <c r="H44" s="158"/>
      <c r="I44" s="157"/>
      <c r="J44" s="158"/>
      <c r="K44" s="157"/>
      <c r="L44" s="158"/>
      <c r="M44" s="157"/>
      <c r="N44" s="158"/>
      <c r="O44" s="157"/>
      <c r="P44" s="158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HQ44" s="157"/>
      <c r="HR44" s="142">
        <v>5</v>
      </c>
      <c r="HS44" s="141">
        <v>4</v>
      </c>
    </row>
    <row r="45" spans="1:227" ht="16" customHeight="1" x14ac:dyDescent="0.2">
      <c r="A45" s="155"/>
      <c r="B45" s="152" t="s">
        <v>104</v>
      </c>
      <c r="C45" s="154">
        <v>5</v>
      </c>
      <c r="D45" s="156"/>
      <c r="E45" s="132" t="s">
        <v>105</v>
      </c>
      <c r="F45" s="189">
        <v>18</v>
      </c>
      <c r="G45" s="155"/>
      <c r="H45" s="156"/>
      <c r="I45" s="155"/>
      <c r="J45" s="156"/>
      <c r="K45" s="155"/>
      <c r="L45" s="156"/>
      <c r="M45" s="155"/>
      <c r="N45" s="156"/>
      <c r="O45" s="155"/>
      <c r="P45" s="156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HQ45" s="155"/>
      <c r="HR45" s="133">
        <v>22</v>
      </c>
      <c r="HS45" s="132">
        <v>19</v>
      </c>
    </row>
    <row r="46" spans="1:227" ht="16" customHeight="1" x14ac:dyDescent="0.2">
      <c r="A46" s="157"/>
      <c r="B46" s="153" t="s">
        <v>106</v>
      </c>
      <c r="C46" s="142">
        <v>20</v>
      </c>
      <c r="D46" s="158"/>
      <c r="E46" s="141" t="s">
        <v>107</v>
      </c>
      <c r="F46" s="190">
        <v>14</v>
      </c>
      <c r="G46" s="157"/>
      <c r="H46" s="158"/>
      <c r="I46" s="157"/>
      <c r="J46" s="158"/>
      <c r="K46" s="157"/>
      <c r="L46" s="158"/>
      <c r="M46" s="157"/>
      <c r="N46" s="158"/>
      <c r="O46" s="157"/>
      <c r="P46" s="158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HQ46" s="157"/>
      <c r="HR46" s="142">
        <v>14</v>
      </c>
      <c r="HS46" s="141">
        <v>5</v>
      </c>
    </row>
    <row r="47" spans="1:227" ht="16" customHeight="1" x14ac:dyDescent="0.2">
      <c r="A47" s="155"/>
      <c r="B47" s="152" t="s">
        <v>108</v>
      </c>
      <c r="C47" s="154">
        <v>21</v>
      </c>
      <c r="D47" s="156"/>
      <c r="E47" s="132" t="s">
        <v>109</v>
      </c>
      <c r="F47" s="189">
        <v>5</v>
      </c>
      <c r="G47" s="155"/>
      <c r="H47" s="156"/>
      <c r="I47" s="155"/>
      <c r="J47" s="156"/>
      <c r="K47" s="155"/>
      <c r="L47" s="156"/>
      <c r="M47" s="155"/>
      <c r="N47" s="156"/>
      <c r="O47" s="155"/>
      <c r="P47" s="156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HQ47" s="155"/>
      <c r="HR47" s="133">
        <v>13</v>
      </c>
      <c r="HS47" s="132">
        <v>20</v>
      </c>
    </row>
    <row r="48" spans="1:227" ht="16" customHeight="1" x14ac:dyDescent="0.2">
      <c r="A48" s="157"/>
      <c r="B48" s="153" t="s">
        <v>110</v>
      </c>
      <c r="C48" s="142">
        <v>4</v>
      </c>
      <c r="D48" s="158"/>
      <c r="E48" s="141" t="s">
        <v>111</v>
      </c>
      <c r="F48" s="190">
        <v>7</v>
      </c>
      <c r="G48" s="157"/>
      <c r="H48" s="158"/>
      <c r="I48" s="157"/>
      <c r="J48" s="158"/>
      <c r="K48" s="157"/>
      <c r="L48" s="158"/>
      <c r="M48" s="157"/>
      <c r="N48" s="158"/>
      <c r="O48" s="157"/>
      <c r="P48" s="158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HQ48" s="157"/>
      <c r="HR48" s="142">
        <v>8</v>
      </c>
      <c r="HS48" s="141">
        <v>21</v>
      </c>
    </row>
    <row r="49" spans="1:227" ht="16" customHeight="1" x14ac:dyDescent="0.2">
      <c r="A49" s="157"/>
      <c r="B49" s="152" t="s">
        <v>112</v>
      </c>
      <c r="C49" s="154">
        <v>6</v>
      </c>
      <c r="D49" s="158"/>
      <c r="E49" s="132" t="s">
        <v>113</v>
      </c>
      <c r="F49" s="189">
        <v>7</v>
      </c>
      <c r="G49" s="157"/>
      <c r="H49" s="158"/>
      <c r="I49" s="157"/>
      <c r="J49" s="158"/>
      <c r="K49" s="157"/>
      <c r="L49" s="158"/>
      <c r="M49" s="157"/>
      <c r="N49" s="158"/>
      <c r="O49" s="157"/>
      <c r="P49" s="158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HQ49" s="157"/>
      <c r="HR49" s="142"/>
      <c r="HS49" s="141"/>
    </row>
    <row r="50" spans="1:227" ht="16" customHeight="1" x14ac:dyDescent="0.2">
      <c r="A50" s="155"/>
      <c r="B50" s="153" t="s">
        <v>114</v>
      </c>
      <c r="C50" s="142">
        <v>4</v>
      </c>
      <c r="D50" s="156"/>
      <c r="E50" s="141" t="s">
        <v>115</v>
      </c>
      <c r="F50" s="190">
        <v>10</v>
      </c>
      <c r="G50" s="155"/>
      <c r="H50" s="156"/>
      <c r="I50" s="155"/>
      <c r="J50" s="156"/>
      <c r="K50" s="155"/>
      <c r="L50" s="156"/>
      <c r="M50" s="155"/>
      <c r="N50" s="156"/>
      <c r="O50" s="155"/>
      <c r="P50" s="156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HQ50" s="155"/>
      <c r="HR50" s="133">
        <v>32</v>
      </c>
      <c r="HS50" s="132">
        <v>4</v>
      </c>
    </row>
    <row r="51" spans="1:227" ht="16" customHeight="1" x14ac:dyDescent="0.2">
      <c r="A51" s="157"/>
      <c r="B51" s="152" t="s">
        <v>116</v>
      </c>
      <c r="C51" s="154">
        <v>16</v>
      </c>
      <c r="D51" s="158"/>
      <c r="E51" s="132" t="s">
        <v>117</v>
      </c>
      <c r="F51" s="189">
        <v>5</v>
      </c>
      <c r="G51" s="157"/>
      <c r="H51" s="158"/>
      <c r="I51" s="157"/>
      <c r="J51" s="158"/>
      <c r="K51" s="157"/>
      <c r="L51" s="158"/>
      <c r="M51" s="157"/>
      <c r="N51" s="158"/>
      <c r="O51" s="157"/>
      <c r="P51" s="158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HQ51" s="157"/>
      <c r="HR51" s="142">
        <v>5</v>
      </c>
      <c r="HS51" s="141">
        <v>6</v>
      </c>
    </row>
    <row r="52" spans="1:227" ht="16" customHeight="1" x14ac:dyDescent="0.2">
      <c r="A52" s="155"/>
      <c r="B52" s="153" t="s">
        <v>118</v>
      </c>
      <c r="C52" s="142">
        <v>2</v>
      </c>
      <c r="D52" s="156"/>
      <c r="E52" s="141" t="s">
        <v>119</v>
      </c>
      <c r="F52" s="190">
        <v>15</v>
      </c>
      <c r="G52" s="155"/>
      <c r="H52" s="156"/>
      <c r="I52" s="155"/>
      <c r="J52" s="156"/>
      <c r="K52" s="155"/>
      <c r="L52" s="156"/>
      <c r="M52" s="155"/>
      <c r="N52" s="156"/>
      <c r="O52" s="155"/>
      <c r="P52" s="156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HQ52" s="155"/>
      <c r="HR52" s="133">
        <v>10</v>
      </c>
      <c r="HS52" s="132">
        <v>4</v>
      </c>
    </row>
    <row r="53" spans="1:227" ht="16" customHeight="1" x14ac:dyDescent="0.2">
      <c r="A53" s="157"/>
      <c r="B53" s="152" t="s">
        <v>120</v>
      </c>
      <c r="C53" s="154">
        <v>2</v>
      </c>
      <c r="D53" s="158"/>
      <c r="E53" s="132" t="s">
        <v>121</v>
      </c>
      <c r="F53" s="189">
        <v>19</v>
      </c>
      <c r="G53" s="157"/>
      <c r="H53" s="158"/>
      <c r="I53" s="157"/>
      <c r="J53" s="158"/>
      <c r="K53" s="157"/>
      <c r="L53" s="158"/>
      <c r="M53" s="157"/>
      <c r="N53" s="158"/>
      <c r="O53" s="157"/>
      <c r="P53" s="158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HQ53" s="157"/>
      <c r="HR53" s="142">
        <v>9</v>
      </c>
      <c r="HS53" s="141">
        <v>16</v>
      </c>
    </row>
    <row r="54" spans="1:227" ht="16" customHeight="1" x14ac:dyDescent="0.2">
      <c r="A54" s="155"/>
      <c r="B54" s="153" t="s">
        <v>122</v>
      </c>
      <c r="C54" s="142">
        <v>6</v>
      </c>
      <c r="D54" s="156"/>
      <c r="E54" s="141" t="s">
        <v>123</v>
      </c>
      <c r="F54" s="190">
        <v>6</v>
      </c>
      <c r="G54" s="155"/>
      <c r="H54" s="156"/>
      <c r="I54" s="155"/>
      <c r="J54" s="156"/>
      <c r="K54" s="155"/>
      <c r="L54" s="156"/>
      <c r="M54" s="155"/>
      <c r="N54" s="156"/>
      <c r="O54" s="155"/>
      <c r="P54" s="156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HQ54" s="155"/>
      <c r="HR54" s="133">
        <v>16</v>
      </c>
      <c r="HS54" s="132">
        <v>2</v>
      </c>
    </row>
    <row r="55" spans="1:227" ht="16" customHeight="1" x14ac:dyDescent="0.2">
      <c r="A55" s="157"/>
      <c r="B55" s="152" t="s">
        <v>124</v>
      </c>
      <c r="C55" s="154">
        <v>15</v>
      </c>
      <c r="D55" s="158"/>
      <c r="E55" s="132" t="s">
        <v>125</v>
      </c>
      <c r="F55" s="189">
        <v>13</v>
      </c>
      <c r="G55" s="157"/>
      <c r="H55" s="158"/>
      <c r="I55" s="157"/>
      <c r="J55" s="158"/>
      <c r="K55" s="157"/>
      <c r="L55" s="158"/>
      <c r="M55" s="157"/>
      <c r="N55" s="158"/>
      <c r="O55" s="157"/>
      <c r="P55" s="158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HQ55" s="157"/>
      <c r="HR55" s="142">
        <v>14</v>
      </c>
      <c r="HS55" s="141">
        <v>2</v>
      </c>
    </row>
    <row r="56" spans="1:227" ht="16" customHeight="1" x14ac:dyDescent="0.2">
      <c r="A56" s="155"/>
      <c r="B56" s="153" t="s">
        <v>126</v>
      </c>
      <c r="C56" s="142">
        <v>12</v>
      </c>
      <c r="D56" s="156"/>
      <c r="E56" s="141" t="s">
        <v>127</v>
      </c>
      <c r="F56" s="190">
        <v>11</v>
      </c>
      <c r="G56" s="155"/>
      <c r="H56" s="156"/>
      <c r="I56" s="155"/>
      <c r="J56" s="156"/>
      <c r="K56" s="155"/>
      <c r="L56" s="156"/>
      <c r="M56" s="155"/>
      <c r="N56" s="156"/>
      <c r="O56" s="155"/>
      <c r="P56" s="156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HQ56" s="155"/>
      <c r="HR56" s="133">
        <v>7</v>
      </c>
      <c r="HS56" s="132">
        <v>6</v>
      </c>
    </row>
    <row r="57" spans="1:227" ht="16" customHeight="1" x14ac:dyDescent="0.2">
      <c r="A57" s="157"/>
      <c r="B57" s="152" t="s">
        <v>128</v>
      </c>
      <c r="C57" s="154">
        <v>10</v>
      </c>
      <c r="D57" s="158"/>
      <c r="E57" s="132" t="s">
        <v>129</v>
      </c>
      <c r="F57" s="189">
        <v>20</v>
      </c>
      <c r="G57" s="157"/>
      <c r="H57" s="158"/>
      <c r="I57" s="157"/>
      <c r="J57" s="158"/>
      <c r="K57" s="157"/>
      <c r="L57" s="158"/>
      <c r="M57" s="157"/>
      <c r="N57" s="158"/>
      <c r="O57" s="157"/>
      <c r="P57" s="158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HQ57" s="157"/>
      <c r="HR57" s="142">
        <v>23</v>
      </c>
      <c r="HS57" s="141">
        <v>15</v>
      </c>
    </row>
    <row r="58" spans="1:227" ht="16" customHeight="1" x14ac:dyDescent="0.2">
      <c r="A58" s="155"/>
      <c r="B58" s="153" t="s">
        <v>130</v>
      </c>
      <c r="C58" s="142">
        <v>6</v>
      </c>
      <c r="D58" s="158"/>
      <c r="E58" s="141" t="s">
        <v>131</v>
      </c>
      <c r="F58" s="190">
        <v>9</v>
      </c>
      <c r="G58" s="157"/>
      <c r="H58" s="158"/>
      <c r="I58" s="157"/>
      <c r="J58" s="158"/>
      <c r="K58" s="157"/>
      <c r="L58" s="158"/>
      <c r="M58" s="157"/>
      <c r="N58" s="158"/>
      <c r="O58" s="157"/>
      <c r="P58" s="158"/>
      <c r="Q58" s="111"/>
      <c r="R58" s="11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L58" s="181"/>
      <c r="BM58" s="181"/>
      <c r="BN58" s="181"/>
      <c r="BO58" s="181"/>
      <c r="BP58" s="181"/>
      <c r="BQ58" s="181"/>
      <c r="BR58" s="181"/>
      <c r="BS58" s="181"/>
      <c r="BT58" s="181"/>
      <c r="BU58" s="181"/>
      <c r="BV58" s="181"/>
      <c r="BW58" s="181"/>
      <c r="BX58" s="181"/>
      <c r="BY58" s="181"/>
      <c r="BZ58" s="181"/>
      <c r="CA58" s="181"/>
      <c r="CB58" s="181"/>
      <c r="CC58" s="181"/>
      <c r="CD58" s="181"/>
      <c r="CE58" s="181"/>
      <c r="CF58" s="181"/>
      <c r="CG58" s="181"/>
      <c r="CH58" s="181"/>
      <c r="CI58" s="181"/>
      <c r="CJ58" s="181"/>
      <c r="CK58" s="181"/>
      <c r="CL58" s="181"/>
      <c r="CM58" s="181"/>
      <c r="CN58" s="181"/>
      <c r="CO58" s="181"/>
      <c r="CP58" s="181"/>
      <c r="CQ58" s="181"/>
      <c r="CR58" s="181"/>
      <c r="CS58" s="181"/>
      <c r="CT58" s="181"/>
      <c r="CU58" s="181"/>
      <c r="CV58" s="181"/>
      <c r="CW58" s="181"/>
      <c r="CX58" s="181"/>
      <c r="CY58" s="181"/>
      <c r="CZ58" s="181"/>
      <c r="DA58" s="181"/>
      <c r="DB58" s="181"/>
      <c r="DC58" s="181"/>
      <c r="DD58" s="181"/>
      <c r="DE58" s="181"/>
      <c r="DF58" s="181"/>
      <c r="DG58" s="181"/>
      <c r="DH58" s="181"/>
      <c r="DI58" s="181"/>
      <c r="DJ58" s="181"/>
      <c r="DK58" s="181"/>
      <c r="DL58" s="181"/>
      <c r="DM58" s="181"/>
      <c r="DN58" s="181"/>
      <c r="DO58" s="181"/>
      <c r="DP58" s="181"/>
      <c r="HQ58" s="157"/>
      <c r="HR58" s="142"/>
      <c r="HS58" s="141"/>
    </row>
    <row r="59" spans="1:227" ht="16" customHeight="1" x14ac:dyDescent="0.2">
      <c r="A59" s="157"/>
      <c r="B59" s="152" t="s">
        <v>132</v>
      </c>
      <c r="C59" s="154">
        <v>3</v>
      </c>
      <c r="D59" s="156"/>
      <c r="E59" s="132" t="s">
        <v>133</v>
      </c>
      <c r="F59" s="189">
        <v>26</v>
      </c>
      <c r="G59" s="155"/>
      <c r="H59" s="156"/>
      <c r="I59" s="155"/>
      <c r="J59" s="156"/>
      <c r="K59" s="155"/>
      <c r="L59" s="156"/>
      <c r="M59" s="155"/>
      <c r="N59" s="156"/>
      <c r="O59" s="155"/>
      <c r="P59" s="156"/>
      <c r="Q59" s="111"/>
      <c r="R59" s="11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L59" s="181"/>
      <c r="BM59" s="181"/>
      <c r="BN59" s="181"/>
      <c r="BO59" s="181"/>
      <c r="BP59" s="181"/>
      <c r="BQ59" s="181"/>
      <c r="BR59" s="181"/>
      <c r="BS59" s="181"/>
      <c r="BT59" s="181"/>
      <c r="BU59" s="181"/>
      <c r="BV59" s="181"/>
      <c r="BW59" s="181"/>
      <c r="BX59" s="181"/>
      <c r="BY59" s="181"/>
      <c r="BZ59" s="181"/>
      <c r="CA59" s="181"/>
      <c r="CB59" s="181"/>
      <c r="CC59" s="181"/>
      <c r="CD59" s="181"/>
      <c r="CE59" s="181"/>
      <c r="CF59" s="181"/>
      <c r="CG59" s="181"/>
      <c r="CH59" s="181"/>
      <c r="CI59" s="181"/>
      <c r="CJ59" s="181"/>
      <c r="CK59" s="181"/>
      <c r="CL59" s="181"/>
      <c r="CM59" s="181"/>
      <c r="CN59" s="181"/>
      <c r="CO59" s="181"/>
      <c r="CP59" s="181"/>
      <c r="CQ59" s="181"/>
      <c r="CR59" s="181"/>
      <c r="CS59" s="181"/>
      <c r="CT59" s="181"/>
      <c r="CU59" s="181"/>
      <c r="CV59" s="181"/>
      <c r="CW59" s="181"/>
      <c r="CX59" s="181"/>
      <c r="CY59" s="181"/>
      <c r="CZ59" s="181"/>
      <c r="DA59" s="181"/>
      <c r="DB59" s="181"/>
      <c r="DC59" s="181"/>
      <c r="DD59" s="181"/>
      <c r="DE59" s="181"/>
      <c r="DF59" s="181"/>
      <c r="DG59" s="181"/>
      <c r="DH59" s="181"/>
      <c r="DI59" s="181"/>
      <c r="DJ59" s="181"/>
      <c r="DK59" s="181"/>
      <c r="DL59" s="181"/>
      <c r="DM59" s="181"/>
      <c r="DN59" s="181"/>
      <c r="DO59" s="181"/>
      <c r="DP59" s="181"/>
      <c r="HQ59" s="155"/>
      <c r="HR59" s="133">
        <v>11</v>
      </c>
      <c r="HS59" s="132">
        <v>12</v>
      </c>
    </row>
    <row r="60" spans="1:227" ht="16" customHeight="1" x14ac:dyDescent="0.2">
      <c r="A60" s="155"/>
      <c r="B60" s="153" t="s">
        <v>134</v>
      </c>
      <c r="C60" s="142">
        <v>12</v>
      </c>
      <c r="D60" s="158"/>
      <c r="E60" s="141" t="s">
        <v>135</v>
      </c>
      <c r="F60" s="190">
        <v>9</v>
      </c>
      <c r="G60" s="157"/>
      <c r="H60" s="158"/>
      <c r="I60" s="157"/>
      <c r="J60" s="158"/>
      <c r="K60" s="157"/>
      <c r="L60" s="158"/>
      <c r="M60" s="157"/>
      <c r="N60" s="158"/>
      <c r="O60" s="157"/>
      <c r="P60" s="158"/>
      <c r="Q60" s="111"/>
      <c r="R60" s="182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HQ60" s="157"/>
      <c r="HR60" s="142">
        <v>7</v>
      </c>
      <c r="HS60" s="141">
        <v>10</v>
      </c>
    </row>
    <row r="61" spans="1:227" ht="16" customHeight="1" x14ac:dyDescent="0.2">
      <c r="A61" s="157"/>
      <c r="B61" s="152" t="s">
        <v>136</v>
      </c>
      <c r="C61" s="154">
        <v>3</v>
      </c>
      <c r="D61" s="156"/>
      <c r="E61" s="132" t="s">
        <v>137</v>
      </c>
      <c r="F61" s="189">
        <v>7</v>
      </c>
      <c r="G61" s="155"/>
      <c r="H61" s="156"/>
      <c r="I61" s="155"/>
      <c r="J61" s="156"/>
      <c r="K61" s="155"/>
      <c r="L61" s="156"/>
      <c r="M61" s="155"/>
      <c r="N61" s="156"/>
      <c r="O61" s="155"/>
      <c r="P61" s="156"/>
      <c r="Q61" s="111"/>
      <c r="R61" s="182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HQ61" s="155"/>
      <c r="HR61" s="133">
        <v>21</v>
      </c>
      <c r="HS61" s="132">
        <v>6</v>
      </c>
    </row>
    <row r="62" spans="1:227" ht="16" customHeight="1" x14ac:dyDescent="0.2">
      <c r="A62" s="155"/>
      <c r="B62" s="153" t="s">
        <v>138</v>
      </c>
      <c r="C62" s="142">
        <v>24</v>
      </c>
      <c r="D62" s="158"/>
      <c r="E62" s="141" t="s">
        <v>139</v>
      </c>
      <c r="F62" s="190">
        <v>29</v>
      </c>
      <c r="G62" s="157"/>
      <c r="H62" s="158"/>
      <c r="I62" s="157"/>
      <c r="J62" s="158"/>
      <c r="K62" s="157"/>
      <c r="L62" s="158"/>
      <c r="M62" s="157"/>
      <c r="N62" s="158"/>
      <c r="O62" s="157"/>
      <c r="P62" s="158"/>
      <c r="Q62" s="111"/>
      <c r="R62" s="182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HQ62" s="157"/>
      <c r="HR62" s="142">
        <v>4</v>
      </c>
      <c r="HS62" s="141">
        <v>3</v>
      </c>
    </row>
    <row r="63" spans="1:227" ht="16" customHeight="1" x14ac:dyDescent="0.2">
      <c r="A63" s="157"/>
      <c r="B63" s="152" t="s">
        <v>140</v>
      </c>
      <c r="C63" s="154">
        <v>18</v>
      </c>
      <c r="D63" s="156"/>
      <c r="E63" s="132" t="s">
        <v>141</v>
      </c>
      <c r="F63" s="189">
        <v>3</v>
      </c>
      <c r="G63" s="155"/>
      <c r="H63" s="156"/>
      <c r="I63" s="155"/>
      <c r="J63" s="156"/>
      <c r="K63" s="155"/>
      <c r="L63" s="156"/>
      <c r="M63" s="155"/>
      <c r="N63" s="156"/>
      <c r="O63" s="155"/>
      <c r="P63" s="156"/>
      <c r="Q63" s="111"/>
      <c r="R63" s="182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HQ63" s="155"/>
      <c r="HR63" s="133">
        <v>11</v>
      </c>
      <c r="HS63" s="132">
        <v>12</v>
      </c>
    </row>
    <row r="64" spans="1:227" ht="16" customHeight="1" x14ac:dyDescent="0.2">
      <c r="A64" s="155"/>
      <c r="B64" s="153" t="s">
        <v>142</v>
      </c>
      <c r="C64" s="142">
        <v>16</v>
      </c>
      <c r="D64" s="158"/>
      <c r="E64" s="141" t="s">
        <v>143</v>
      </c>
      <c r="F64" s="190">
        <v>4</v>
      </c>
      <c r="G64" s="157"/>
      <c r="H64" s="158"/>
      <c r="I64" s="157"/>
      <c r="J64" s="158"/>
      <c r="K64" s="157"/>
      <c r="L64" s="158"/>
      <c r="M64" s="157"/>
      <c r="N64" s="158"/>
      <c r="O64" s="157"/>
      <c r="P64" s="158"/>
      <c r="Q64" s="111"/>
      <c r="R64" s="182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HQ64" s="157"/>
      <c r="HR64" s="142">
        <v>3</v>
      </c>
      <c r="HS64" s="141">
        <v>3</v>
      </c>
    </row>
    <row r="65" spans="1:227" ht="16" customHeight="1" x14ac:dyDescent="0.2">
      <c r="A65" s="157"/>
      <c r="B65" s="152" t="s">
        <v>144</v>
      </c>
      <c r="C65" s="154">
        <v>4</v>
      </c>
      <c r="D65" s="156"/>
      <c r="E65" s="132" t="s">
        <v>145</v>
      </c>
      <c r="F65" s="189">
        <v>14</v>
      </c>
      <c r="G65" s="155"/>
      <c r="H65" s="156"/>
      <c r="I65" s="155"/>
      <c r="J65" s="156"/>
      <c r="K65" s="155"/>
      <c r="L65" s="156"/>
      <c r="M65" s="155"/>
      <c r="N65" s="156"/>
      <c r="O65" s="155"/>
      <c r="P65" s="156"/>
      <c r="Q65" s="111"/>
      <c r="R65" s="182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111"/>
      <c r="DP65" s="111"/>
      <c r="HQ65" s="155"/>
      <c r="HR65" s="133">
        <v>5</v>
      </c>
      <c r="HS65" s="132">
        <v>24</v>
      </c>
    </row>
    <row r="66" spans="1:227" ht="16" customHeight="1" x14ac:dyDescent="0.2">
      <c r="A66" s="155"/>
      <c r="B66" s="153" t="s">
        <v>146</v>
      </c>
      <c r="C66" s="142">
        <v>6</v>
      </c>
      <c r="D66" s="158"/>
      <c r="E66" s="141" t="s">
        <v>147</v>
      </c>
      <c r="F66" s="190">
        <v>7</v>
      </c>
      <c r="G66" s="157"/>
      <c r="H66" s="158"/>
      <c r="I66" s="157"/>
      <c r="J66" s="158"/>
      <c r="K66" s="157"/>
      <c r="L66" s="158"/>
      <c r="M66" s="157"/>
      <c r="N66" s="158"/>
      <c r="O66" s="157"/>
      <c r="P66" s="158"/>
      <c r="Q66" s="111"/>
      <c r="R66" s="182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HQ66" s="157"/>
      <c r="HR66" s="142">
        <v>10</v>
      </c>
      <c r="HS66" s="141">
        <v>18</v>
      </c>
    </row>
    <row r="67" spans="1:227" ht="16" customHeight="1" x14ac:dyDescent="0.2">
      <c r="A67" s="157"/>
      <c r="B67" s="152" t="s">
        <v>148</v>
      </c>
      <c r="C67" s="154">
        <v>25</v>
      </c>
      <c r="D67" s="156"/>
      <c r="E67" s="132" t="s">
        <v>149</v>
      </c>
      <c r="F67" s="189">
        <v>6</v>
      </c>
      <c r="G67" s="155"/>
      <c r="H67" s="156"/>
      <c r="I67" s="155"/>
      <c r="J67" s="156"/>
      <c r="K67" s="155"/>
      <c r="L67" s="156"/>
      <c r="M67" s="155"/>
      <c r="N67" s="156"/>
      <c r="O67" s="155"/>
      <c r="P67" s="156"/>
      <c r="Q67" s="111"/>
      <c r="R67" s="182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HQ67" s="155"/>
      <c r="HR67" s="133">
        <v>11</v>
      </c>
      <c r="HS67" s="132">
        <v>16</v>
      </c>
    </row>
    <row r="68" spans="1:227" ht="16" customHeight="1" x14ac:dyDescent="0.2">
      <c r="A68" s="155"/>
      <c r="B68" s="153" t="s">
        <v>150</v>
      </c>
      <c r="C68" s="142">
        <v>20</v>
      </c>
      <c r="D68" s="158"/>
      <c r="E68" s="141" t="s">
        <v>151</v>
      </c>
      <c r="F68" s="190">
        <v>30</v>
      </c>
      <c r="G68" s="157"/>
      <c r="H68" s="158"/>
      <c r="I68" s="157"/>
      <c r="J68" s="158"/>
      <c r="K68" s="157"/>
      <c r="L68" s="158"/>
      <c r="M68" s="157"/>
      <c r="N68" s="158"/>
      <c r="O68" s="157"/>
      <c r="P68" s="158"/>
      <c r="Q68" s="111"/>
      <c r="R68" s="182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  <c r="DJ68" s="111"/>
      <c r="DK68" s="111"/>
      <c r="DL68" s="111"/>
      <c r="DM68" s="111"/>
      <c r="DN68" s="111"/>
      <c r="DO68" s="111"/>
      <c r="DP68" s="111"/>
      <c r="HQ68" s="157"/>
      <c r="HR68" s="142">
        <v>9</v>
      </c>
      <c r="HS68" s="141">
        <v>4</v>
      </c>
    </row>
    <row r="69" spans="1:227" ht="16" customHeight="1" x14ac:dyDescent="0.2">
      <c r="A69" s="157"/>
      <c r="B69" s="152" t="s">
        <v>152</v>
      </c>
      <c r="C69" s="154">
        <v>9</v>
      </c>
      <c r="D69" s="156"/>
      <c r="E69" s="132" t="s">
        <v>153</v>
      </c>
      <c r="F69" s="189">
        <v>19</v>
      </c>
      <c r="G69" s="155"/>
      <c r="H69" s="156"/>
      <c r="I69" s="155"/>
      <c r="J69" s="156"/>
      <c r="K69" s="155"/>
      <c r="L69" s="156"/>
      <c r="M69" s="155"/>
      <c r="N69" s="156"/>
      <c r="O69" s="155"/>
      <c r="P69" s="156"/>
      <c r="Q69" s="111"/>
      <c r="R69" s="182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  <c r="DJ69" s="111"/>
      <c r="DK69" s="111"/>
      <c r="DL69" s="111"/>
      <c r="DM69" s="111"/>
      <c r="DN69" s="111"/>
      <c r="DO69" s="111"/>
      <c r="DP69" s="111"/>
      <c r="HQ69" s="155"/>
      <c r="HR69" s="133">
        <v>8</v>
      </c>
      <c r="HS69" s="132">
        <v>6</v>
      </c>
    </row>
    <row r="70" spans="1:227" ht="16" customHeight="1" x14ac:dyDescent="0.2">
      <c r="A70" s="155"/>
      <c r="B70" s="153" t="s">
        <v>154</v>
      </c>
      <c r="C70" s="142">
        <v>15</v>
      </c>
      <c r="D70" s="158"/>
      <c r="E70" s="141" t="s">
        <v>155</v>
      </c>
      <c r="F70" s="190">
        <v>16</v>
      </c>
      <c r="G70" s="157"/>
      <c r="H70" s="158"/>
      <c r="I70" s="157"/>
      <c r="J70" s="158"/>
      <c r="K70" s="157"/>
      <c r="L70" s="158"/>
      <c r="M70" s="157"/>
      <c r="N70" s="158"/>
      <c r="O70" s="157"/>
      <c r="P70" s="158"/>
      <c r="Q70" s="111"/>
      <c r="R70" s="182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  <c r="DJ70" s="111"/>
      <c r="DK70" s="111"/>
      <c r="DL70" s="111"/>
      <c r="DM70" s="111"/>
      <c r="DN70" s="111"/>
      <c r="DO70" s="111"/>
      <c r="DP70" s="111"/>
      <c r="HQ70" s="157"/>
      <c r="HR70" s="142">
        <v>9</v>
      </c>
      <c r="HS70" s="141">
        <v>25</v>
      </c>
    </row>
    <row r="71" spans="1:227" ht="16" customHeight="1" x14ac:dyDescent="0.2">
      <c r="A71" s="157"/>
      <c r="B71" s="152" t="s">
        <v>156</v>
      </c>
      <c r="C71" s="154">
        <v>11</v>
      </c>
      <c r="D71" s="156"/>
      <c r="E71" s="132" t="s">
        <v>157</v>
      </c>
      <c r="F71" s="189">
        <v>29</v>
      </c>
      <c r="G71" s="155"/>
      <c r="H71" s="156"/>
      <c r="I71" s="155"/>
      <c r="J71" s="156"/>
      <c r="K71" s="155"/>
      <c r="L71" s="156"/>
      <c r="M71" s="155"/>
      <c r="N71" s="156"/>
      <c r="O71" s="155"/>
      <c r="P71" s="156"/>
      <c r="Q71" s="111"/>
      <c r="R71" s="182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  <c r="DJ71" s="111"/>
      <c r="DK71" s="111"/>
      <c r="DL71" s="111"/>
      <c r="DM71" s="111"/>
      <c r="DN71" s="111"/>
      <c r="DO71" s="111"/>
      <c r="DP71" s="111"/>
      <c r="HQ71" s="155"/>
      <c r="HR71" s="133">
        <v>2</v>
      </c>
      <c r="HS71" s="132">
        <v>20</v>
      </c>
    </row>
    <row r="72" spans="1:227" ht="17" x14ac:dyDescent="0.2">
      <c r="A72" s="155"/>
      <c r="B72" s="153" t="s">
        <v>158</v>
      </c>
      <c r="C72" s="142">
        <v>19</v>
      </c>
      <c r="D72" s="158"/>
      <c r="E72" s="141" t="s">
        <v>159</v>
      </c>
      <c r="F72" s="190">
        <v>43</v>
      </c>
      <c r="G72" s="157"/>
      <c r="H72" s="158"/>
      <c r="I72" s="157"/>
      <c r="J72" s="158"/>
      <c r="K72" s="157"/>
      <c r="L72" s="158"/>
      <c r="M72" s="157"/>
      <c r="N72" s="158"/>
      <c r="O72" s="157"/>
      <c r="P72" s="158"/>
      <c r="Q72" s="111"/>
      <c r="R72" s="182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  <c r="DJ72" s="111"/>
      <c r="DK72" s="111"/>
      <c r="DL72" s="111"/>
      <c r="DM72" s="111"/>
      <c r="DN72" s="111"/>
      <c r="DO72" s="111"/>
      <c r="DP72" s="111"/>
      <c r="HQ72" s="157"/>
      <c r="HR72" s="142">
        <v>20</v>
      </c>
      <c r="HS72" s="141">
        <v>9</v>
      </c>
    </row>
    <row r="73" spans="1:227" ht="16" customHeight="1" x14ac:dyDescent="0.2">
      <c r="A73" s="157"/>
      <c r="B73" s="152" t="s">
        <v>160</v>
      </c>
      <c r="C73" s="154">
        <v>6</v>
      </c>
      <c r="D73" s="156"/>
      <c r="E73" s="132" t="s">
        <v>161</v>
      </c>
      <c r="F73" s="189">
        <v>4</v>
      </c>
      <c r="G73" s="155"/>
      <c r="H73" s="156"/>
      <c r="I73" s="155"/>
      <c r="J73" s="156"/>
      <c r="K73" s="155"/>
      <c r="L73" s="156"/>
      <c r="M73" s="155"/>
      <c r="N73" s="156"/>
      <c r="O73" s="155"/>
      <c r="P73" s="156"/>
      <c r="Q73" s="111"/>
      <c r="R73" s="182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  <c r="DJ73" s="111"/>
      <c r="DK73" s="111"/>
      <c r="DL73" s="111"/>
      <c r="DM73" s="111"/>
      <c r="DN73" s="111"/>
      <c r="DO73" s="111"/>
      <c r="DP73" s="111"/>
      <c r="HQ73" s="155"/>
      <c r="HR73" s="133">
        <v>16</v>
      </c>
      <c r="HS73" s="132">
        <v>15</v>
      </c>
    </row>
    <row r="74" spans="1:227" ht="16" customHeight="1" x14ac:dyDescent="0.2">
      <c r="A74" s="155"/>
      <c r="B74" s="153" t="s">
        <v>162</v>
      </c>
      <c r="C74" s="142">
        <v>11</v>
      </c>
      <c r="D74" s="158"/>
      <c r="E74" s="141" t="s">
        <v>163</v>
      </c>
      <c r="F74" s="190">
        <v>61</v>
      </c>
      <c r="G74" s="157"/>
      <c r="H74" s="158"/>
      <c r="I74" s="157"/>
      <c r="J74" s="158"/>
      <c r="K74" s="157"/>
      <c r="L74" s="158"/>
      <c r="M74" s="157"/>
      <c r="N74" s="158"/>
      <c r="O74" s="157"/>
      <c r="P74" s="158"/>
      <c r="Q74" s="111"/>
      <c r="R74" s="182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  <c r="DJ74" s="111"/>
      <c r="DK74" s="111"/>
      <c r="DL74" s="111"/>
      <c r="DM74" s="111"/>
      <c r="DN74" s="111"/>
      <c r="DO74" s="111"/>
      <c r="DP74" s="111"/>
      <c r="HQ74" s="157"/>
      <c r="HR74" s="142">
        <v>5</v>
      </c>
      <c r="HS74" s="141">
        <v>11</v>
      </c>
    </row>
    <row r="75" spans="1:227" ht="16" customHeight="1" x14ac:dyDescent="0.2">
      <c r="A75" s="157"/>
      <c r="B75" s="152" t="s">
        <v>164</v>
      </c>
      <c r="C75" s="154">
        <v>10</v>
      </c>
      <c r="D75" s="156"/>
      <c r="E75" s="132" t="s">
        <v>165</v>
      </c>
      <c r="F75" s="189">
        <v>15</v>
      </c>
      <c r="G75" s="155"/>
      <c r="H75" s="156"/>
      <c r="I75" s="155"/>
      <c r="J75" s="156"/>
      <c r="K75" s="155"/>
      <c r="L75" s="156"/>
      <c r="M75" s="155"/>
      <c r="N75" s="156"/>
      <c r="O75" s="155"/>
      <c r="P75" s="156"/>
      <c r="Q75" s="111"/>
      <c r="R75" s="182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  <c r="DJ75" s="111"/>
      <c r="DK75" s="111"/>
      <c r="DL75" s="111"/>
      <c r="DM75" s="111"/>
      <c r="DN75" s="111"/>
      <c r="DO75" s="111"/>
      <c r="DP75" s="111"/>
      <c r="HQ75" s="155"/>
      <c r="HR75" s="133">
        <v>16</v>
      </c>
      <c r="HS75" s="132">
        <v>19</v>
      </c>
    </row>
    <row r="76" spans="1:227" ht="16" customHeight="1" x14ac:dyDescent="0.2">
      <c r="A76" s="155"/>
      <c r="B76" s="153" t="s">
        <v>166</v>
      </c>
      <c r="C76" s="142">
        <v>6</v>
      </c>
      <c r="D76" s="158"/>
      <c r="E76" s="141" t="s">
        <v>167</v>
      </c>
      <c r="F76" s="190">
        <v>20</v>
      </c>
      <c r="G76" s="157"/>
      <c r="H76" s="158"/>
      <c r="I76" s="157"/>
      <c r="J76" s="158"/>
      <c r="K76" s="157"/>
      <c r="L76" s="158"/>
      <c r="M76" s="157"/>
      <c r="N76" s="158"/>
      <c r="O76" s="157"/>
      <c r="P76" s="158"/>
      <c r="Q76" s="111"/>
      <c r="R76" s="182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  <c r="DJ76" s="111"/>
      <c r="DK76" s="111"/>
      <c r="DL76" s="111"/>
      <c r="DM76" s="111"/>
      <c r="DN76" s="111"/>
      <c r="DO76" s="111"/>
      <c r="DP76" s="111"/>
      <c r="HQ76" s="157"/>
      <c r="HR76" s="142">
        <v>15</v>
      </c>
      <c r="HS76" s="141">
        <v>6</v>
      </c>
    </row>
    <row r="77" spans="1:227" ht="16" customHeight="1" x14ac:dyDescent="0.2">
      <c r="A77" s="157"/>
      <c r="B77" s="152" t="s">
        <v>168</v>
      </c>
      <c r="C77" s="154">
        <v>12</v>
      </c>
      <c r="D77" s="156"/>
      <c r="E77" s="132" t="s">
        <v>169</v>
      </c>
      <c r="F77" s="189">
        <v>19</v>
      </c>
      <c r="G77" s="155"/>
      <c r="H77" s="156"/>
      <c r="I77" s="155"/>
      <c r="J77" s="156"/>
      <c r="K77" s="155"/>
      <c r="L77" s="156"/>
      <c r="M77" s="155"/>
      <c r="N77" s="156"/>
      <c r="O77" s="155"/>
      <c r="P77" s="156"/>
      <c r="Q77" s="111"/>
      <c r="R77" s="182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  <c r="DJ77" s="111"/>
      <c r="DK77" s="111"/>
      <c r="DL77" s="111"/>
      <c r="DM77" s="111"/>
      <c r="DN77" s="111"/>
      <c r="DO77" s="111"/>
      <c r="DP77" s="111"/>
      <c r="HQ77" s="155"/>
      <c r="HR77" s="133">
        <v>9</v>
      </c>
      <c r="HS77" s="132">
        <v>11</v>
      </c>
    </row>
    <row r="78" spans="1:227" ht="16" customHeight="1" x14ac:dyDescent="0.2">
      <c r="A78" s="155"/>
      <c r="B78" s="153" t="s">
        <v>170</v>
      </c>
      <c r="C78" s="142">
        <v>12</v>
      </c>
      <c r="D78" s="158"/>
      <c r="E78" s="141" t="s">
        <v>171</v>
      </c>
      <c r="F78" s="190">
        <v>14</v>
      </c>
      <c r="G78" s="157"/>
      <c r="H78" s="158"/>
      <c r="I78" s="157"/>
      <c r="J78" s="158"/>
      <c r="K78" s="157"/>
      <c r="L78" s="158"/>
      <c r="M78" s="157"/>
      <c r="N78" s="158"/>
      <c r="O78" s="157"/>
      <c r="P78" s="158"/>
      <c r="Q78" s="111"/>
      <c r="R78" s="182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  <c r="DJ78" s="111"/>
      <c r="DK78" s="111"/>
      <c r="DL78" s="111"/>
      <c r="DM78" s="111"/>
      <c r="DN78" s="111"/>
      <c r="DO78" s="111"/>
      <c r="DP78" s="111"/>
      <c r="HQ78" s="157"/>
      <c r="HR78" s="142">
        <v>16</v>
      </c>
      <c r="HS78" s="141">
        <v>10</v>
      </c>
    </row>
    <row r="79" spans="1:227" ht="16" customHeight="1" x14ac:dyDescent="0.2">
      <c r="A79" s="157"/>
      <c r="B79" s="152" t="s">
        <v>172</v>
      </c>
      <c r="C79" s="154">
        <v>15</v>
      </c>
      <c r="D79" s="156"/>
      <c r="E79" s="132" t="s">
        <v>173</v>
      </c>
      <c r="F79" s="189">
        <v>6</v>
      </c>
      <c r="G79" s="155"/>
      <c r="H79" s="156"/>
      <c r="I79" s="155"/>
      <c r="J79" s="156"/>
      <c r="K79" s="155"/>
      <c r="L79" s="156"/>
      <c r="M79" s="155"/>
      <c r="N79" s="156"/>
      <c r="O79" s="155"/>
      <c r="P79" s="156"/>
      <c r="Q79" s="111"/>
      <c r="R79" s="182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  <c r="DJ79" s="111"/>
      <c r="DK79" s="111"/>
      <c r="DL79" s="111"/>
      <c r="DM79" s="111"/>
      <c r="DN79" s="111"/>
      <c r="DO79" s="111"/>
      <c r="DP79" s="111"/>
      <c r="HQ79" s="155"/>
      <c r="HR79" s="133">
        <v>20</v>
      </c>
      <c r="HS79" s="132">
        <v>6</v>
      </c>
    </row>
    <row r="80" spans="1:227" ht="16" customHeight="1" x14ac:dyDescent="0.2">
      <c r="A80" s="155"/>
      <c r="B80" s="153" t="s">
        <v>174</v>
      </c>
      <c r="C80" s="142">
        <v>34</v>
      </c>
      <c r="D80" s="158"/>
      <c r="E80" s="141" t="s">
        <v>175</v>
      </c>
      <c r="F80" s="190">
        <v>13</v>
      </c>
      <c r="G80" s="157"/>
      <c r="H80" s="158"/>
      <c r="I80" s="157"/>
      <c r="J80" s="158"/>
      <c r="K80" s="157"/>
      <c r="L80" s="158"/>
      <c r="M80" s="157"/>
      <c r="N80" s="158"/>
      <c r="O80" s="157"/>
      <c r="P80" s="158"/>
      <c r="Q80" s="111"/>
      <c r="R80" s="182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  <c r="DJ80" s="111"/>
      <c r="DK80" s="111"/>
      <c r="DL80" s="111"/>
      <c r="DM80" s="111"/>
      <c r="DN80" s="111"/>
      <c r="DO80" s="111"/>
      <c r="DP80" s="111"/>
      <c r="HQ80" s="157"/>
      <c r="HR80" s="142">
        <v>19</v>
      </c>
      <c r="HS80" s="141">
        <v>12</v>
      </c>
    </row>
    <row r="81" spans="1:227" ht="16" customHeight="1" x14ac:dyDescent="0.2">
      <c r="A81" s="157"/>
      <c r="B81" s="152" t="s">
        <v>176</v>
      </c>
      <c r="C81" s="154">
        <v>7</v>
      </c>
      <c r="D81" s="156"/>
      <c r="E81" s="132" t="s">
        <v>177</v>
      </c>
      <c r="F81" s="189">
        <v>106</v>
      </c>
      <c r="G81" s="155"/>
      <c r="H81" s="156"/>
      <c r="I81" s="155"/>
      <c r="J81" s="156"/>
      <c r="K81" s="155"/>
      <c r="L81" s="156"/>
      <c r="M81" s="155"/>
      <c r="N81" s="156"/>
      <c r="O81" s="155"/>
      <c r="P81" s="156"/>
      <c r="Q81" s="111"/>
      <c r="R81" s="182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  <c r="DJ81" s="111"/>
      <c r="DK81" s="111"/>
      <c r="DL81" s="111"/>
      <c r="DM81" s="111"/>
      <c r="DN81" s="111"/>
      <c r="DO81" s="111"/>
      <c r="DP81" s="111"/>
      <c r="HQ81" s="155"/>
      <c r="HR81" s="133">
        <v>11</v>
      </c>
      <c r="HS81" s="132">
        <v>12</v>
      </c>
    </row>
    <row r="82" spans="1:227" ht="16" customHeight="1" x14ac:dyDescent="0.2">
      <c r="A82" s="155"/>
      <c r="B82" s="153" t="s">
        <v>178</v>
      </c>
      <c r="C82" s="142">
        <v>11</v>
      </c>
      <c r="D82" s="158"/>
      <c r="E82" s="141" t="s">
        <v>179</v>
      </c>
      <c r="F82" s="190">
        <v>12</v>
      </c>
      <c r="G82" s="157"/>
      <c r="H82" s="158"/>
      <c r="I82" s="157"/>
      <c r="J82" s="158"/>
      <c r="K82" s="157"/>
      <c r="L82" s="158"/>
      <c r="M82" s="157"/>
      <c r="N82" s="158"/>
      <c r="O82" s="157"/>
      <c r="P82" s="158"/>
      <c r="Q82" s="111"/>
      <c r="R82" s="182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  <c r="DJ82" s="111"/>
      <c r="DK82" s="111"/>
      <c r="DL82" s="111"/>
      <c r="DM82" s="111"/>
      <c r="DN82" s="111"/>
      <c r="DO82" s="111"/>
      <c r="DP82" s="111"/>
      <c r="HQ82" s="157"/>
      <c r="HR82" s="142">
        <v>10</v>
      </c>
      <c r="HS82" s="141">
        <v>15</v>
      </c>
    </row>
    <row r="83" spans="1:227" ht="16" customHeight="1" x14ac:dyDescent="0.2">
      <c r="A83" s="157"/>
      <c r="B83" s="152" t="s">
        <v>180</v>
      </c>
      <c r="C83" s="154">
        <v>15</v>
      </c>
      <c r="D83" s="156"/>
      <c r="E83" s="132" t="s">
        <v>181</v>
      </c>
      <c r="F83" s="189">
        <v>16</v>
      </c>
      <c r="G83" s="155"/>
      <c r="H83" s="156"/>
      <c r="I83" s="155"/>
      <c r="J83" s="156"/>
      <c r="K83" s="155"/>
      <c r="L83" s="156"/>
      <c r="M83" s="155"/>
      <c r="N83" s="156"/>
      <c r="O83" s="155"/>
      <c r="P83" s="156"/>
      <c r="Q83" s="111"/>
      <c r="R83" s="182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  <c r="DJ83" s="111"/>
      <c r="DK83" s="111"/>
      <c r="DL83" s="111"/>
      <c r="DM83" s="111"/>
      <c r="DN83" s="111"/>
      <c r="DO83" s="111"/>
      <c r="DP83" s="111"/>
      <c r="HQ83" s="155"/>
      <c r="HR83" s="133">
        <v>17</v>
      </c>
      <c r="HS83" s="132">
        <v>34</v>
      </c>
    </row>
    <row r="84" spans="1:227" ht="16" customHeight="1" x14ac:dyDescent="0.2">
      <c r="A84" s="155"/>
      <c r="B84" s="153" t="s">
        <v>182</v>
      </c>
      <c r="C84" s="142">
        <v>15</v>
      </c>
      <c r="D84" s="158"/>
      <c r="E84" s="141" t="s">
        <v>183</v>
      </c>
      <c r="F84" s="190">
        <v>15</v>
      </c>
      <c r="G84" s="157"/>
      <c r="H84" s="158"/>
      <c r="I84" s="157"/>
      <c r="J84" s="158"/>
      <c r="K84" s="157"/>
      <c r="L84" s="158"/>
      <c r="M84" s="157"/>
      <c r="N84" s="158"/>
      <c r="O84" s="157"/>
      <c r="P84" s="158"/>
      <c r="Q84" s="111"/>
      <c r="R84" s="182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  <c r="DJ84" s="111"/>
      <c r="DK84" s="111"/>
      <c r="DL84" s="111"/>
      <c r="DM84" s="111"/>
      <c r="DN84" s="111"/>
      <c r="DO84" s="111"/>
      <c r="DP84" s="111"/>
      <c r="HQ84" s="157"/>
      <c r="HR84" s="142">
        <v>19</v>
      </c>
      <c r="HS84" s="141">
        <v>7</v>
      </c>
    </row>
    <row r="85" spans="1:227" ht="16" customHeight="1" x14ac:dyDescent="0.2">
      <c r="A85" s="157"/>
      <c r="B85" s="152" t="s">
        <v>184</v>
      </c>
      <c r="C85" s="154">
        <v>20</v>
      </c>
      <c r="D85" s="156"/>
      <c r="E85" s="132" t="s">
        <v>185</v>
      </c>
      <c r="F85" s="189">
        <v>27</v>
      </c>
      <c r="G85" s="155"/>
      <c r="H85" s="156"/>
      <c r="I85" s="155"/>
      <c r="J85" s="156"/>
      <c r="K85" s="155"/>
      <c r="L85" s="156"/>
      <c r="M85" s="155"/>
      <c r="N85" s="156"/>
      <c r="O85" s="155"/>
      <c r="P85" s="156"/>
      <c r="Q85" s="111"/>
      <c r="R85" s="182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  <c r="DJ85" s="111"/>
      <c r="DK85" s="111"/>
      <c r="DL85" s="111"/>
      <c r="DM85" s="111"/>
      <c r="DN85" s="111"/>
      <c r="DO85" s="111"/>
      <c r="DP85" s="111"/>
      <c r="HQ85" s="155"/>
      <c r="HR85" s="133">
        <v>21</v>
      </c>
      <c r="HS85" s="132">
        <v>11</v>
      </c>
    </row>
    <row r="86" spans="1:227" ht="16" customHeight="1" x14ac:dyDescent="0.2">
      <c r="A86" s="155"/>
      <c r="B86" s="153" t="s">
        <v>186</v>
      </c>
      <c r="C86" s="142">
        <v>16</v>
      </c>
      <c r="D86" s="158"/>
      <c r="E86" s="141" t="s">
        <v>187</v>
      </c>
      <c r="F86" s="190">
        <v>11</v>
      </c>
      <c r="G86" s="157"/>
      <c r="H86" s="158"/>
      <c r="I86" s="157"/>
      <c r="J86" s="158"/>
      <c r="K86" s="157"/>
      <c r="L86" s="158"/>
      <c r="M86" s="157"/>
      <c r="N86" s="158"/>
      <c r="O86" s="157"/>
      <c r="P86" s="158"/>
      <c r="Q86" s="111"/>
      <c r="R86" s="182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  <c r="DJ86" s="111"/>
      <c r="DK86" s="111"/>
      <c r="DL86" s="111"/>
      <c r="DM86" s="111"/>
      <c r="DN86" s="111"/>
      <c r="DO86" s="111"/>
      <c r="DP86" s="111"/>
      <c r="HQ86" s="157"/>
      <c r="HR86" s="142">
        <v>15</v>
      </c>
      <c r="HS86" s="141">
        <v>15</v>
      </c>
    </row>
    <row r="87" spans="1:227" ht="16" customHeight="1" x14ac:dyDescent="0.2">
      <c r="A87" s="157"/>
      <c r="B87" s="152" t="s">
        <v>188</v>
      </c>
      <c r="C87" s="154">
        <v>23</v>
      </c>
      <c r="D87" s="156"/>
      <c r="E87" s="132" t="s">
        <v>189</v>
      </c>
      <c r="F87" s="189">
        <v>22</v>
      </c>
      <c r="G87" s="155"/>
      <c r="H87" s="156"/>
      <c r="I87" s="155"/>
      <c r="J87" s="156"/>
      <c r="K87" s="155"/>
      <c r="L87" s="156"/>
      <c r="M87" s="155"/>
      <c r="N87" s="156"/>
      <c r="O87" s="155"/>
      <c r="P87" s="156"/>
      <c r="Q87" s="111"/>
      <c r="R87" s="182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  <c r="DJ87" s="111"/>
      <c r="DK87" s="111"/>
      <c r="DL87" s="111"/>
      <c r="DM87" s="111"/>
      <c r="DN87" s="111"/>
      <c r="DO87" s="111"/>
      <c r="DP87" s="111"/>
      <c r="HQ87" s="155"/>
      <c r="HR87" s="133">
        <v>13</v>
      </c>
      <c r="HS87" s="132">
        <v>15</v>
      </c>
    </row>
    <row r="88" spans="1:227" ht="16" customHeight="1" x14ac:dyDescent="0.2">
      <c r="A88" s="155"/>
      <c r="B88" s="153" t="s">
        <v>190</v>
      </c>
      <c r="C88" s="142">
        <v>11</v>
      </c>
      <c r="D88" s="158"/>
      <c r="E88" s="141" t="s">
        <v>191</v>
      </c>
      <c r="F88" s="190">
        <v>6</v>
      </c>
      <c r="G88" s="157"/>
      <c r="H88" s="158"/>
      <c r="I88" s="157"/>
      <c r="J88" s="158"/>
      <c r="K88" s="157"/>
      <c r="L88" s="158"/>
      <c r="M88" s="157"/>
      <c r="N88" s="158"/>
      <c r="O88" s="157"/>
      <c r="P88" s="158"/>
      <c r="Q88" s="111"/>
      <c r="R88" s="182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  <c r="DJ88" s="111"/>
      <c r="DK88" s="111"/>
      <c r="DL88" s="111"/>
      <c r="DM88" s="111"/>
      <c r="DN88" s="111"/>
      <c r="DO88" s="111"/>
      <c r="DP88" s="111"/>
      <c r="HQ88" s="157"/>
      <c r="HR88" s="142">
        <v>3</v>
      </c>
      <c r="HS88" s="141">
        <v>20</v>
      </c>
    </row>
    <row r="89" spans="1:227" ht="16" customHeight="1" x14ac:dyDescent="0.2">
      <c r="A89" s="157"/>
      <c r="B89" s="152" t="s">
        <v>192</v>
      </c>
      <c r="C89" s="154">
        <v>56</v>
      </c>
      <c r="D89" s="156"/>
      <c r="E89" s="132" t="s">
        <v>193</v>
      </c>
      <c r="F89" s="189">
        <v>17</v>
      </c>
      <c r="G89" s="155"/>
      <c r="H89" s="156"/>
      <c r="I89" s="155"/>
      <c r="J89" s="156"/>
      <c r="K89" s="155"/>
      <c r="L89" s="156"/>
      <c r="M89" s="155"/>
      <c r="N89" s="156"/>
      <c r="O89" s="155"/>
      <c r="P89" s="156"/>
      <c r="Q89" s="111"/>
      <c r="R89" s="182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  <c r="DJ89" s="111"/>
      <c r="DK89" s="111"/>
      <c r="DL89" s="111"/>
      <c r="DM89" s="111"/>
      <c r="DN89" s="111"/>
      <c r="DO89" s="111"/>
      <c r="DP89" s="111"/>
      <c r="HQ89" s="155"/>
      <c r="HR89" s="133">
        <v>16</v>
      </c>
      <c r="HS89" s="132">
        <v>16</v>
      </c>
    </row>
    <row r="90" spans="1:227" ht="16" customHeight="1" x14ac:dyDescent="0.2">
      <c r="A90" s="155"/>
      <c r="B90" s="153" t="s">
        <v>194</v>
      </c>
      <c r="C90" s="142">
        <v>60</v>
      </c>
      <c r="D90" s="158"/>
      <c r="E90" s="141" t="s">
        <v>195</v>
      </c>
      <c r="F90" s="190">
        <v>10</v>
      </c>
      <c r="G90" s="157"/>
      <c r="H90" s="158"/>
      <c r="I90" s="157"/>
      <c r="J90" s="158"/>
      <c r="K90" s="157"/>
      <c r="L90" s="158"/>
      <c r="M90" s="157"/>
      <c r="N90" s="158"/>
      <c r="O90" s="157"/>
      <c r="P90" s="158"/>
      <c r="Q90" s="111"/>
      <c r="R90" s="182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  <c r="DJ90" s="111"/>
      <c r="DK90" s="111"/>
      <c r="DL90" s="111"/>
      <c r="DM90" s="111"/>
      <c r="DN90" s="111"/>
      <c r="DO90" s="111"/>
      <c r="DP90" s="111"/>
      <c r="HQ90" s="157"/>
      <c r="HR90" s="142">
        <v>8</v>
      </c>
      <c r="HS90" s="141">
        <v>23</v>
      </c>
    </row>
    <row r="91" spans="1:227" ht="16" customHeight="1" x14ac:dyDescent="0.2">
      <c r="A91" s="157"/>
      <c r="B91" s="152" t="s">
        <v>196</v>
      </c>
      <c r="C91" s="154">
        <v>16</v>
      </c>
      <c r="D91" s="156"/>
      <c r="E91" s="132" t="s">
        <v>197</v>
      </c>
      <c r="F91" s="189">
        <v>12</v>
      </c>
      <c r="G91" s="155"/>
      <c r="H91" s="156"/>
      <c r="I91" s="155"/>
      <c r="J91" s="156"/>
      <c r="K91" s="155"/>
      <c r="L91" s="156"/>
      <c r="M91" s="155"/>
      <c r="N91" s="156"/>
      <c r="O91" s="155"/>
      <c r="P91" s="156"/>
      <c r="Q91" s="111"/>
      <c r="R91" s="182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  <c r="DJ91" s="111"/>
      <c r="DK91" s="111"/>
      <c r="DL91" s="111"/>
      <c r="DM91" s="111"/>
      <c r="DN91" s="111"/>
      <c r="DO91" s="111"/>
      <c r="DP91" s="111"/>
      <c r="HQ91" s="155"/>
      <c r="HR91" s="133">
        <v>31</v>
      </c>
      <c r="HS91" s="132">
        <v>11</v>
      </c>
    </row>
    <row r="92" spans="1:227" ht="16" customHeight="1" x14ac:dyDescent="0.2">
      <c r="A92" s="155"/>
      <c r="B92" s="153" t="s">
        <v>198</v>
      </c>
      <c r="C92" s="142">
        <v>5</v>
      </c>
      <c r="D92" s="158"/>
      <c r="E92" s="141" t="s">
        <v>199</v>
      </c>
      <c r="F92" s="190">
        <v>18</v>
      </c>
      <c r="G92" s="157"/>
      <c r="H92" s="158"/>
      <c r="I92" s="157"/>
      <c r="J92" s="158"/>
      <c r="K92" s="157"/>
      <c r="L92" s="158"/>
      <c r="M92" s="157"/>
      <c r="N92" s="158"/>
      <c r="O92" s="157"/>
      <c r="P92" s="158"/>
      <c r="Q92" s="111"/>
      <c r="R92" s="182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  <c r="DJ92" s="111"/>
      <c r="DK92" s="111"/>
      <c r="DL92" s="111"/>
      <c r="DM92" s="111"/>
      <c r="DN92" s="111"/>
      <c r="DO92" s="111"/>
      <c r="DP92" s="111"/>
      <c r="HQ92" s="157"/>
      <c r="HR92" s="142">
        <v>13</v>
      </c>
      <c r="HS92" s="141">
        <v>56</v>
      </c>
    </row>
    <row r="93" spans="1:227" ht="16" customHeight="1" x14ac:dyDescent="0.2">
      <c r="A93" s="157"/>
      <c r="B93" s="152" t="s">
        <v>200</v>
      </c>
      <c r="C93" s="154">
        <v>6</v>
      </c>
      <c r="D93" s="156"/>
      <c r="E93" s="132" t="s">
        <v>201</v>
      </c>
      <c r="F93" s="189">
        <v>89</v>
      </c>
      <c r="G93" s="155"/>
      <c r="H93" s="156"/>
      <c r="I93" s="155"/>
      <c r="J93" s="156"/>
      <c r="K93" s="155"/>
      <c r="L93" s="156"/>
      <c r="M93" s="155"/>
      <c r="N93" s="156"/>
      <c r="O93" s="155"/>
      <c r="P93" s="156"/>
      <c r="Q93" s="111"/>
      <c r="R93" s="182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  <c r="DJ93" s="111"/>
      <c r="DK93" s="111"/>
      <c r="DL93" s="111"/>
      <c r="DM93" s="111"/>
      <c r="DN93" s="111"/>
      <c r="DO93" s="111"/>
      <c r="DP93" s="111"/>
      <c r="HQ93" s="155"/>
      <c r="HR93" s="133">
        <v>17</v>
      </c>
      <c r="HS93" s="132">
        <v>60</v>
      </c>
    </row>
    <row r="94" spans="1:227" ht="16" customHeight="1" x14ac:dyDescent="0.2">
      <c r="A94" s="155"/>
      <c r="B94" s="153" t="s">
        <v>202</v>
      </c>
      <c r="C94" s="142">
        <v>56</v>
      </c>
      <c r="D94" s="158"/>
      <c r="E94" s="141" t="s">
        <v>203</v>
      </c>
      <c r="F94" s="190">
        <v>88</v>
      </c>
      <c r="G94" s="157"/>
      <c r="H94" s="158"/>
      <c r="I94" s="157"/>
      <c r="J94" s="158"/>
      <c r="K94" s="157"/>
      <c r="L94" s="158"/>
      <c r="M94" s="157"/>
      <c r="N94" s="158"/>
      <c r="O94" s="157"/>
      <c r="P94" s="158"/>
      <c r="Q94" s="111"/>
      <c r="R94" s="182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  <c r="DJ94" s="111"/>
      <c r="DK94" s="111"/>
      <c r="DL94" s="111"/>
      <c r="DM94" s="111"/>
      <c r="DN94" s="111"/>
      <c r="DO94" s="111"/>
      <c r="DP94" s="111"/>
      <c r="HQ94" s="157"/>
      <c r="HR94" s="142">
        <v>5</v>
      </c>
      <c r="HS94" s="141">
        <v>16</v>
      </c>
    </row>
    <row r="95" spans="1:227" ht="16" customHeight="1" x14ac:dyDescent="0.2">
      <c r="A95" s="157"/>
      <c r="B95" s="152" t="s">
        <v>204</v>
      </c>
      <c r="C95" s="154">
        <v>16</v>
      </c>
      <c r="D95" s="156"/>
      <c r="E95" s="132" t="s">
        <v>205</v>
      </c>
      <c r="F95" s="189">
        <v>4</v>
      </c>
      <c r="G95" s="155"/>
      <c r="H95" s="156"/>
      <c r="I95" s="155"/>
      <c r="J95" s="156"/>
      <c r="K95" s="155"/>
      <c r="L95" s="156"/>
      <c r="M95" s="155"/>
      <c r="N95" s="156"/>
      <c r="O95" s="155"/>
      <c r="P95" s="156"/>
      <c r="Q95" s="111"/>
      <c r="R95" s="182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  <c r="DJ95" s="111"/>
      <c r="DK95" s="111"/>
      <c r="DL95" s="111"/>
      <c r="DM95" s="111"/>
      <c r="DN95" s="111"/>
      <c r="DO95" s="111"/>
      <c r="DP95" s="111"/>
      <c r="HQ95" s="155"/>
      <c r="HR95" s="133">
        <v>16</v>
      </c>
      <c r="HS95" s="132">
        <v>5</v>
      </c>
    </row>
    <row r="96" spans="1:227" ht="16" customHeight="1" x14ac:dyDescent="0.2">
      <c r="A96" s="155"/>
      <c r="B96" s="153" t="s">
        <v>206</v>
      </c>
      <c r="C96" s="142">
        <v>56</v>
      </c>
      <c r="D96" s="158"/>
      <c r="E96" s="141" t="s">
        <v>207</v>
      </c>
      <c r="F96" s="190">
        <v>6</v>
      </c>
      <c r="G96" s="157"/>
      <c r="H96" s="158"/>
      <c r="I96" s="157"/>
      <c r="J96" s="158"/>
      <c r="K96" s="157"/>
      <c r="L96" s="158"/>
      <c r="M96" s="157"/>
      <c r="N96" s="158"/>
      <c r="O96" s="157"/>
      <c r="P96" s="158"/>
      <c r="Q96" s="111"/>
      <c r="R96" s="182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  <c r="DJ96" s="111"/>
      <c r="DK96" s="111"/>
      <c r="DL96" s="111"/>
      <c r="DM96" s="111"/>
      <c r="DN96" s="111"/>
      <c r="DO96" s="111"/>
      <c r="DP96" s="111"/>
      <c r="HQ96" s="157"/>
      <c r="HR96" s="142">
        <v>5</v>
      </c>
      <c r="HS96" s="141">
        <v>6</v>
      </c>
    </row>
    <row r="97" spans="1:227" ht="16" customHeight="1" x14ac:dyDescent="0.2">
      <c r="A97" s="157"/>
      <c r="B97" s="152" t="s">
        <v>208</v>
      </c>
      <c r="C97" s="154">
        <v>8</v>
      </c>
      <c r="D97" s="156"/>
      <c r="E97" s="132" t="s">
        <v>209</v>
      </c>
      <c r="F97" s="189">
        <v>6</v>
      </c>
      <c r="G97" s="155"/>
      <c r="H97" s="156"/>
      <c r="I97" s="155"/>
      <c r="J97" s="156"/>
      <c r="K97" s="155"/>
      <c r="L97" s="156"/>
      <c r="M97" s="155"/>
      <c r="N97" s="156"/>
      <c r="O97" s="155"/>
      <c r="P97" s="156"/>
      <c r="Q97" s="111"/>
      <c r="R97" s="182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  <c r="DJ97" s="111"/>
      <c r="DK97" s="111"/>
      <c r="DL97" s="111"/>
      <c r="DM97" s="111"/>
      <c r="DN97" s="111"/>
      <c r="DO97" s="111"/>
      <c r="DP97" s="111"/>
      <c r="HQ97" s="155"/>
      <c r="HR97" s="133">
        <v>3</v>
      </c>
      <c r="HS97" s="132">
        <v>56</v>
      </c>
    </row>
    <row r="98" spans="1:227" ht="16" customHeight="1" x14ac:dyDescent="0.2">
      <c r="A98" s="155"/>
      <c r="B98" s="153" t="s">
        <v>210</v>
      </c>
      <c r="C98" s="142">
        <v>21</v>
      </c>
      <c r="D98" s="158"/>
      <c r="E98" s="141" t="s">
        <v>211</v>
      </c>
      <c r="F98" s="190">
        <v>5</v>
      </c>
      <c r="G98" s="157"/>
      <c r="H98" s="158"/>
      <c r="I98" s="157"/>
      <c r="J98" s="158"/>
      <c r="K98" s="157"/>
      <c r="L98" s="158"/>
      <c r="M98" s="157"/>
      <c r="N98" s="158"/>
      <c r="O98" s="157"/>
      <c r="P98" s="158"/>
      <c r="Q98" s="111"/>
      <c r="R98" s="182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  <c r="DJ98" s="111"/>
      <c r="DK98" s="111"/>
      <c r="DL98" s="111"/>
      <c r="DM98" s="111"/>
      <c r="DN98" s="111"/>
      <c r="DO98" s="111"/>
      <c r="DP98" s="111"/>
      <c r="HQ98" s="157"/>
      <c r="HR98" s="142">
        <v>18</v>
      </c>
      <c r="HS98" s="141">
        <v>16</v>
      </c>
    </row>
    <row r="99" spans="1:227" ht="16" customHeight="1" x14ac:dyDescent="0.2">
      <c r="A99" s="157"/>
      <c r="B99" s="152" t="s">
        <v>212</v>
      </c>
      <c r="C99" s="154">
        <v>5</v>
      </c>
      <c r="D99" s="156"/>
      <c r="E99" s="132" t="s">
        <v>213</v>
      </c>
      <c r="F99" s="189">
        <v>38</v>
      </c>
      <c r="G99" s="155"/>
      <c r="H99" s="156"/>
      <c r="I99" s="155"/>
      <c r="J99" s="156"/>
      <c r="K99" s="155"/>
      <c r="L99" s="156"/>
      <c r="M99" s="155"/>
      <c r="N99" s="156"/>
      <c r="O99" s="155"/>
      <c r="P99" s="156"/>
      <c r="Q99" s="111"/>
      <c r="R99" s="182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  <c r="DJ99" s="111"/>
      <c r="DK99" s="111"/>
      <c r="DL99" s="111"/>
      <c r="DM99" s="111"/>
      <c r="DN99" s="111"/>
      <c r="DO99" s="111"/>
      <c r="DP99" s="111"/>
      <c r="HQ99" s="155"/>
      <c r="HR99" s="133">
        <v>11</v>
      </c>
      <c r="HS99" s="132">
        <v>56</v>
      </c>
    </row>
    <row r="100" spans="1:227" ht="16" customHeight="1" x14ac:dyDescent="0.2">
      <c r="A100" s="155"/>
      <c r="B100" s="153" t="s">
        <v>214</v>
      </c>
      <c r="C100" s="142">
        <v>10</v>
      </c>
      <c r="D100" s="158"/>
      <c r="E100" s="141" t="s">
        <v>215</v>
      </c>
      <c r="F100" s="190">
        <v>10</v>
      </c>
      <c r="G100" s="157"/>
      <c r="H100" s="158"/>
      <c r="I100" s="157"/>
      <c r="J100" s="158"/>
      <c r="K100" s="157"/>
      <c r="L100" s="158"/>
      <c r="M100" s="157"/>
      <c r="N100" s="158"/>
      <c r="O100" s="157"/>
      <c r="P100" s="158"/>
      <c r="Q100" s="111"/>
      <c r="R100" s="182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  <c r="DJ100" s="111"/>
      <c r="DK100" s="111"/>
      <c r="DL100" s="111"/>
      <c r="DM100" s="111"/>
      <c r="DN100" s="111"/>
      <c r="DO100" s="111"/>
      <c r="DP100" s="111"/>
      <c r="HQ100" s="157"/>
      <c r="HR100" s="142">
        <v>12</v>
      </c>
      <c r="HS100" s="141">
        <v>8</v>
      </c>
    </row>
    <row r="101" spans="1:227" ht="16" customHeight="1" x14ac:dyDescent="0.2">
      <c r="A101" s="157"/>
      <c r="B101" s="152" t="s">
        <v>216</v>
      </c>
      <c r="C101" s="154">
        <v>15</v>
      </c>
      <c r="D101" s="156"/>
      <c r="E101" s="132" t="s">
        <v>217</v>
      </c>
      <c r="F101" s="189">
        <v>20</v>
      </c>
      <c r="G101" s="155"/>
      <c r="H101" s="156"/>
      <c r="I101" s="155"/>
      <c r="J101" s="156"/>
      <c r="K101" s="155"/>
      <c r="L101" s="156"/>
      <c r="M101" s="155"/>
      <c r="N101" s="156"/>
      <c r="O101" s="155"/>
      <c r="P101" s="156"/>
      <c r="Q101" s="111"/>
      <c r="R101" s="182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  <c r="DJ101" s="111"/>
      <c r="DK101" s="111"/>
      <c r="DL101" s="111"/>
      <c r="DM101" s="111"/>
      <c r="DN101" s="111"/>
      <c r="DO101" s="111"/>
      <c r="DP101" s="111"/>
      <c r="HQ101" s="155"/>
      <c r="HR101" s="133">
        <v>12</v>
      </c>
      <c r="HS101" s="132">
        <v>21</v>
      </c>
    </row>
    <row r="102" spans="1:227" ht="16" customHeight="1" x14ac:dyDescent="0.2">
      <c r="A102" s="155"/>
      <c r="B102" s="153" t="s">
        <v>218</v>
      </c>
      <c r="C102" s="142">
        <v>4</v>
      </c>
      <c r="D102" s="158"/>
      <c r="E102" s="141" t="s">
        <v>219</v>
      </c>
      <c r="F102" s="190">
        <v>3</v>
      </c>
      <c r="G102" s="157"/>
      <c r="H102" s="158"/>
      <c r="I102" s="157"/>
      <c r="J102" s="158"/>
      <c r="K102" s="157"/>
      <c r="L102" s="158"/>
      <c r="M102" s="157"/>
      <c r="N102" s="158"/>
      <c r="O102" s="157"/>
      <c r="P102" s="158"/>
      <c r="Q102" s="111"/>
      <c r="R102" s="182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  <c r="DJ102" s="111"/>
      <c r="DK102" s="111"/>
      <c r="DL102" s="111"/>
      <c r="DM102" s="111"/>
      <c r="DN102" s="111"/>
      <c r="DO102" s="111"/>
      <c r="DP102" s="111"/>
      <c r="HQ102" s="157"/>
      <c r="HR102" s="142">
        <v>3</v>
      </c>
      <c r="HS102" s="141">
        <v>5</v>
      </c>
    </row>
    <row r="103" spans="1:227" ht="16" customHeight="1" x14ac:dyDescent="0.2">
      <c r="A103" s="157"/>
      <c r="B103" s="152" t="s">
        <v>220</v>
      </c>
      <c r="C103" s="154">
        <v>7</v>
      </c>
      <c r="D103" s="156"/>
      <c r="E103" s="132" t="s">
        <v>221</v>
      </c>
      <c r="F103" s="189">
        <v>20</v>
      </c>
      <c r="G103" s="155"/>
      <c r="H103" s="156"/>
      <c r="I103" s="155"/>
      <c r="J103" s="156"/>
      <c r="K103" s="155"/>
      <c r="L103" s="156"/>
      <c r="M103" s="155"/>
      <c r="N103" s="156"/>
      <c r="O103" s="155"/>
      <c r="P103" s="156"/>
      <c r="Q103" s="111"/>
      <c r="R103" s="182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HQ103" s="155"/>
      <c r="HR103" s="133">
        <v>6</v>
      </c>
      <c r="HS103" s="132">
        <v>10</v>
      </c>
    </row>
    <row r="104" spans="1:227" ht="16" customHeight="1" x14ac:dyDescent="0.2">
      <c r="A104" s="155"/>
      <c r="B104" s="153" t="s">
        <v>222</v>
      </c>
      <c r="C104" s="142">
        <v>73</v>
      </c>
      <c r="D104" s="158"/>
      <c r="E104" s="141" t="s">
        <v>223</v>
      </c>
      <c r="F104" s="190">
        <v>100</v>
      </c>
      <c r="G104" s="157"/>
      <c r="H104" s="158"/>
      <c r="I104" s="157"/>
      <c r="J104" s="158"/>
      <c r="K104" s="157"/>
      <c r="L104" s="158"/>
      <c r="M104" s="157"/>
      <c r="N104" s="158"/>
      <c r="O104" s="157"/>
      <c r="P104" s="158"/>
      <c r="Q104" s="111"/>
      <c r="R104" s="182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HQ104" s="157"/>
      <c r="HR104" s="142">
        <v>10</v>
      </c>
      <c r="HS104" s="141">
        <v>15</v>
      </c>
    </row>
    <row r="105" spans="1:227" ht="16" customHeight="1" x14ac:dyDescent="0.2">
      <c r="A105" s="157"/>
      <c r="B105" s="152" t="s">
        <v>224</v>
      </c>
      <c r="C105" s="154">
        <v>4</v>
      </c>
      <c r="D105" s="156"/>
      <c r="E105" s="132" t="s">
        <v>225</v>
      </c>
      <c r="F105" s="189">
        <v>7</v>
      </c>
      <c r="G105" s="155"/>
      <c r="H105" s="156"/>
      <c r="I105" s="155"/>
      <c r="J105" s="156"/>
      <c r="K105" s="155"/>
      <c r="L105" s="156"/>
      <c r="M105" s="155"/>
      <c r="N105" s="156"/>
      <c r="O105" s="155"/>
      <c r="P105" s="156"/>
      <c r="Q105" s="111"/>
      <c r="R105" s="182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HQ105" s="155"/>
      <c r="HR105" s="133">
        <v>10</v>
      </c>
      <c r="HS105" s="132">
        <v>4</v>
      </c>
    </row>
    <row r="106" spans="1:227" ht="16" customHeight="1" x14ac:dyDescent="0.2">
      <c r="A106" s="155"/>
      <c r="B106" s="153" t="s">
        <v>226</v>
      </c>
      <c r="C106" s="142">
        <v>21</v>
      </c>
      <c r="D106" s="158"/>
      <c r="E106" s="141" t="s">
        <v>227</v>
      </c>
      <c r="F106" s="190">
        <v>15</v>
      </c>
      <c r="G106" s="157"/>
      <c r="H106" s="158"/>
      <c r="I106" s="157"/>
      <c r="J106" s="158"/>
      <c r="K106" s="157"/>
      <c r="L106" s="158"/>
      <c r="M106" s="157"/>
      <c r="N106" s="158"/>
      <c r="O106" s="157"/>
      <c r="P106" s="158"/>
      <c r="Q106" s="111"/>
      <c r="R106" s="182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HQ106" s="157"/>
      <c r="HR106" s="142">
        <v>16</v>
      </c>
      <c r="HS106" s="141">
        <v>7</v>
      </c>
    </row>
    <row r="107" spans="1:227" ht="16" customHeight="1" x14ac:dyDescent="0.2">
      <c r="A107" s="157"/>
      <c r="B107" s="152" t="s">
        <v>228</v>
      </c>
      <c r="C107" s="154">
        <v>18</v>
      </c>
      <c r="D107" s="156"/>
      <c r="E107" s="132" t="s">
        <v>229</v>
      </c>
      <c r="F107" s="189">
        <v>10</v>
      </c>
      <c r="G107" s="155"/>
      <c r="H107" s="156"/>
      <c r="I107" s="155"/>
      <c r="J107" s="156"/>
      <c r="K107" s="155"/>
      <c r="L107" s="156"/>
      <c r="M107" s="155"/>
      <c r="N107" s="156"/>
      <c r="O107" s="155"/>
      <c r="P107" s="156"/>
      <c r="Q107" s="111"/>
      <c r="R107" s="182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HQ107" s="155"/>
      <c r="HR107" s="133">
        <v>13</v>
      </c>
      <c r="HS107" s="132">
        <v>73</v>
      </c>
    </row>
    <row r="108" spans="1:227" ht="16" customHeight="1" x14ac:dyDescent="0.2">
      <c r="A108" s="155"/>
      <c r="B108" s="153" t="s">
        <v>230</v>
      </c>
      <c r="C108" s="142">
        <v>14</v>
      </c>
      <c r="D108" s="158"/>
      <c r="E108" s="141" t="s">
        <v>231</v>
      </c>
      <c r="F108" s="190">
        <v>13</v>
      </c>
      <c r="G108" s="157"/>
      <c r="H108" s="158"/>
      <c r="I108" s="157"/>
      <c r="J108" s="158"/>
      <c r="K108" s="157"/>
      <c r="L108" s="158"/>
      <c r="M108" s="157"/>
      <c r="N108" s="158"/>
      <c r="O108" s="157"/>
      <c r="P108" s="158"/>
      <c r="Q108" s="111"/>
      <c r="R108" s="182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HQ108" s="157"/>
      <c r="HR108" s="142">
        <v>21</v>
      </c>
      <c r="HS108" s="141">
        <v>4</v>
      </c>
    </row>
    <row r="109" spans="1:227" ht="16" customHeight="1" x14ac:dyDescent="0.2">
      <c r="A109" s="157"/>
      <c r="B109" s="152" t="s">
        <v>232</v>
      </c>
      <c r="C109" s="154">
        <v>39</v>
      </c>
      <c r="D109" s="156"/>
      <c r="E109" s="132" t="s">
        <v>233</v>
      </c>
      <c r="F109" s="189">
        <v>34</v>
      </c>
      <c r="G109" s="155"/>
      <c r="H109" s="156"/>
      <c r="I109" s="155"/>
      <c r="J109" s="156"/>
      <c r="K109" s="155"/>
      <c r="L109" s="156"/>
      <c r="M109" s="155"/>
      <c r="N109" s="156"/>
      <c r="O109" s="155"/>
      <c r="P109" s="156"/>
      <c r="Q109" s="111"/>
      <c r="R109" s="182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HQ109" s="155"/>
      <c r="HR109" s="133">
        <v>11</v>
      </c>
      <c r="HS109" s="132">
        <v>21</v>
      </c>
    </row>
    <row r="110" spans="1:227" ht="16" customHeight="1" x14ac:dyDescent="0.2">
      <c r="A110" s="155"/>
      <c r="B110" s="153" t="s">
        <v>234</v>
      </c>
      <c r="C110" s="142">
        <v>14</v>
      </c>
      <c r="D110" s="158"/>
      <c r="E110" s="141" t="s">
        <v>235</v>
      </c>
      <c r="F110" s="190">
        <v>14</v>
      </c>
      <c r="G110" s="157"/>
      <c r="H110" s="158"/>
      <c r="I110" s="157"/>
      <c r="J110" s="158"/>
      <c r="K110" s="157"/>
      <c r="L110" s="158"/>
      <c r="M110" s="157"/>
      <c r="N110" s="158"/>
      <c r="O110" s="157"/>
      <c r="P110" s="158"/>
      <c r="Q110" s="111"/>
      <c r="R110" s="182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HQ110" s="157"/>
      <c r="HR110" s="142">
        <v>2</v>
      </c>
      <c r="HS110" s="141">
        <v>9</v>
      </c>
    </row>
    <row r="111" spans="1:227" ht="16" customHeight="1" x14ac:dyDescent="0.2">
      <c r="A111" s="157"/>
      <c r="B111" s="152" t="s">
        <v>236</v>
      </c>
      <c r="C111" s="154">
        <v>15</v>
      </c>
      <c r="D111" s="156"/>
      <c r="E111" s="132" t="s">
        <v>237</v>
      </c>
      <c r="F111" s="189">
        <v>16</v>
      </c>
      <c r="G111" s="155"/>
      <c r="H111" s="156"/>
      <c r="I111" s="155"/>
      <c r="J111" s="156"/>
      <c r="K111" s="155"/>
      <c r="L111" s="156"/>
      <c r="M111" s="155"/>
      <c r="N111" s="156"/>
      <c r="O111" s="155"/>
      <c r="P111" s="156"/>
      <c r="Q111" s="111"/>
      <c r="R111" s="182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HQ111" s="155"/>
      <c r="HR111" s="133">
        <v>25</v>
      </c>
      <c r="HS111" s="132">
        <v>18</v>
      </c>
    </row>
    <row r="112" spans="1:227" ht="16" customHeight="1" x14ac:dyDescent="0.2">
      <c r="A112" s="155"/>
      <c r="B112" s="153" t="s">
        <v>238</v>
      </c>
      <c r="C112" s="142">
        <v>10</v>
      </c>
      <c r="D112" s="158"/>
      <c r="E112" s="141" t="s">
        <v>239</v>
      </c>
      <c r="F112" s="190">
        <v>17</v>
      </c>
      <c r="G112" s="157"/>
      <c r="H112" s="158"/>
      <c r="I112" s="157"/>
      <c r="J112" s="158"/>
      <c r="K112" s="157"/>
      <c r="L112" s="158"/>
      <c r="M112" s="157"/>
      <c r="N112" s="158"/>
      <c r="O112" s="157"/>
      <c r="P112" s="158"/>
      <c r="Q112" s="111"/>
      <c r="R112" s="182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HQ112" s="157"/>
      <c r="HR112" s="142">
        <v>16</v>
      </c>
      <c r="HS112" s="141">
        <v>10</v>
      </c>
    </row>
    <row r="113" spans="1:227" ht="16" customHeight="1" x14ac:dyDescent="0.2">
      <c r="A113" s="157"/>
      <c r="B113" s="152" t="s">
        <v>240</v>
      </c>
      <c r="C113" s="154">
        <v>15</v>
      </c>
      <c r="D113" s="156"/>
      <c r="E113" s="132" t="s">
        <v>241</v>
      </c>
      <c r="F113" s="189">
        <v>16</v>
      </c>
      <c r="G113" s="159"/>
      <c r="H113" s="160"/>
      <c r="I113" s="159"/>
      <c r="J113" s="160"/>
      <c r="K113" s="159"/>
      <c r="L113" s="160"/>
      <c r="M113" s="159"/>
      <c r="N113" s="160"/>
      <c r="O113" s="159"/>
      <c r="P113" s="160"/>
      <c r="Q113" s="181"/>
      <c r="R113" s="183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HQ113" s="155"/>
      <c r="HR113" s="133">
        <v>11</v>
      </c>
      <c r="HS113" s="132">
        <v>11</v>
      </c>
    </row>
    <row r="114" spans="1:227" ht="16" customHeight="1" x14ac:dyDescent="0.2">
      <c r="A114" s="155"/>
      <c r="B114" s="153" t="s">
        <v>242</v>
      </c>
      <c r="C114" s="142">
        <v>2</v>
      </c>
      <c r="D114" s="158"/>
      <c r="E114" s="141" t="s">
        <v>243</v>
      </c>
      <c r="F114" s="190">
        <v>18</v>
      </c>
      <c r="G114" s="157"/>
      <c r="H114" s="158"/>
      <c r="I114" s="157"/>
      <c r="J114" s="158"/>
      <c r="K114" s="157"/>
      <c r="L114" s="158"/>
      <c r="M114" s="157"/>
      <c r="N114" s="158"/>
      <c r="O114" s="157"/>
      <c r="P114" s="158"/>
      <c r="Q114" s="111"/>
      <c r="R114" s="111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  <c r="AR114" s="184"/>
      <c r="AS114" s="184"/>
      <c r="AT114" s="184"/>
      <c r="AU114" s="184"/>
      <c r="AV114" s="184"/>
      <c r="AW114" s="184"/>
      <c r="AX114" s="184"/>
      <c r="AY114" s="184"/>
      <c r="AZ114" s="184"/>
      <c r="BA114" s="184"/>
      <c r="BB114" s="184"/>
      <c r="BC114" s="184"/>
      <c r="BD114" s="184"/>
      <c r="BE114" s="184"/>
      <c r="BF114" s="184"/>
      <c r="BG114" s="184"/>
      <c r="BH114" s="184"/>
      <c r="BI114" s="184"/>
      <c r="BJ114" s="184"/>
      <c r="BK114" s="184"/>
      <c r="BL114" s="184"/>
      <c r="BM114" s="184"/>
      <c r="BN114" s="184"/>
      <c r="BO114" s="184"/>
      <c r="BP114" s="184"/>
      <c r="BQ114" s="184"/>
      <c r="BR114" s="184"/>
      <c r="BS114" s="184"/>
      <c r="BT114" s="184"/>
      <c r="BU114" s="184"/>
      <c r="BV114" s="184"/>
      <c r="BW114" s="184"/>
      <c r="BX114" s="184"/>
      <c r="BY114" s="184"/>
      <c r="BZ114" s="184"/>
      <c r="CA114" s="184"/>
      <c r="CB114" s="184"/>
      <c r="CC114" s="184"/>
      <c r="CD114" s="184"/>
      <c r="CE114" s="184"/>
      <c r="CF114" s="184"/>
      <c r="CG114" s="184"/>
      <c r="CH114" s="184"/>
      <c r="CI114" s="184"/>
      <c r="CJ114" s="184"/>
      <c r="CK114" s="184"/>
      <c r="CL114" s="184"/>
      <c r="CM114" s="184"/>
      <c r="CN114" s="184"/>
      <c r="CO114" s="184"/>
      <c r="CP114" s="184"/>
      <c r="CQ114" s="184"/>
      <c r="CR114" s="184"/>
      <c r="CS114" s="184"/>
      <c r="CT114" s="184"/>
      <c r="CU114" s="184"/>
      <c r="CV114" s="184"/>
      <c r="CW114" s="184"/>
      <c r="CX114" s="184"/>
      <c r="CY114" s="184"/>
      <c r="CZ114" s="184"/>
      <c r="DA114" s="184"/>
      <c r="DB114" s="184"/>
      <c r="DC114" s="184"/>
      <c r="DD114" s="184"/>
      <c r="DE114" s="184"/>
      <c r="DF114" s="184"/>
      <c r="DG114" s="184"/>
      <c r="DH114" s="184"/>
      <c r="DI114" s="184"/>
      <c r="DJ114" s="184"/>
      <c r="DK114" s="184"/>
      <c r="DL114" s="184"/>
      <c r="DM114" s="184"/>
      <c r="DN114" s="184"/>
      <c r="DO114" s="184"/>
      <c r="DP114" s="184"/>
      <c r="HQ114" s="157"/>
      <c r="HR114" s="142">
        <v>8</v>
      </c>
      <c r="HS114" s="141">
        <v>14</v>
      </c>
    </row>
    <row r="115" spans="1:227" ht="16" customHeight="1" x14ac:dyDescent="0.2">
      <c r="A115" s="157"/>
      <c r="B115" s="152" t="s">
        <v>244</v>
      </c>
      <c r="C115" s="154">
        <v>9</v>
      </c>
      <c r="D115" s="156"/>
      <c r="G115" s="155"/>
      <c r="H115" s="156"/>
      <c r="I115" s="155"/>
      <c r="J115" s="156"/>
      <c r="K115" s="155"/>
      <c r="L115" s="156"/>
      <c r="M115" s="155"/>
      <c r="N115" s="156"/>
      <c r="O115" s="155"/>
      <c r="P115" s="156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HQ115" s="155"/>
      <c r="HR115" s="133">
        <v>20</v>
      </c>
      <c r="HS115" s="132">
        <v>12</v>
      </c>
    </row>
    <row r="116" spans="1:227" ht="16" customHeight="1" x14ac:dyDescent="0.2">
      <c r="A116" s="155"/>
      <c r="D116" s="158"/>
      <c r="G116" s="157"/>
      <c r="H116" s="158"/>
      <c r="I116" s="157"/>
      <c r="J116" s="158"/>
      <c r="K116" s="157"/>
      <c r="L116" s="158"/>
      <c r="M116" s="157"/>
      <c r="N116" s="158"/>
      <c r="O116" s="157"/>
      <c r="P116" s="158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HQ116" s="157"/>
      <c r="HR116" s="142">
        <v>3</v>
      </c>
      <c r="HS116" s="141">
        <v>13</v>
      </c>
    </row>
    <row r="117" spans="1:227" ht="16" customHeight="1" x14ac:dyDescent="0.2">
      <c r="A117" s="155"/>
      <c r="D117" s="156"/>
      <c r="G117" s="155"/>
      <c r="H117" s="156"/>
      <c r="I117" s="155"/>
      <c r="J117" s="156"/>
      <c r="K117" s="155"/>
      <c r="L117" s="156"/>
      <c r="M117" s="155"/>
      <c r="N117" s="156"/>
      <c r="O117" s="155"/>
      <c r="P117" s="156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HQ117" s="155"/>
      <c r="HR117" s="133"/>
      <c r="HS117" s="132">
        <v>39</v>
      </c>
    </row>
    <row r="118" spans="1:227" ht="16" customHeight="1" x14ac:dyDescent="0.2">
      <c r="A118" s="169"/>
      <c r="G118" s="185"/>
      <c r="H118" s="185"/>
      <c r="I118" s="185"/>
      <c r="J118" s="185"/>
      <c r="K118" s="185"/>
      <c r="L118" s="185"/>
      <c r="M118" s="185"/>
      <c r="N118" s="185"/>
      <c r="HS118" s="175">
        <v>10</v>
      </c>
    </row>
    <row r="119" spans="1:227" ht="16" customHeight="1" x14ac:dyDescent="0.2">
      <c r="A119" s="169"/>
      <c r="G119" s="185"/>
      <c r="H119" s="185"/>
      <c r="I119" s="185"/>
      <c r="J119" s="185"/>
      <c r="K119" s="185"/>
      <c r="L119" s="185"/>
      <c r="M119" s="185"/>
      <c r="N119" s="185"/>
      <c r="HS119" s="175">
        <v>14</v>
      </c>
    </row>
    <row r="120" spans="1:227" ht="16" customHeight="1" x14ac:dyDescent="0.2">
      <c r="A120" s="169"/>
      <c r="G120" s="185"/>
      <c r="H120" s="185"/>
      <c r="I120" s="185"/>
      <c r="J120" s="185"/>
      <c r="K120" s="185"/>
      <c r="L120" s="185"/>
      <c r="M120" s="185"/>
      <c r="N120" s="185"/>
      <c r="HS120" s="175">
        <v>16</v>
      </c>
    </row>
    <row r="121" spans="1:227" ht="16" customHeight="1" x14ac:dyDescent="0.2">
      <c r="A121" s="169"/>
      <c r="G121" s="185"/>
      <c r="H121" s="185"/>
      <c r="I121" s="185"/>
      <c r="J121" s="185"/>
      <c r="K121" s="185"/>
      <c r="L121" s="185"/>
      <c r="M121" s="185"/>
      <c r="N121" s="185"/>
      <c r="HS121" s="175">
        <v>16</v>
      </c>
    </row>
    <row r="122" spans="1:227" ht="16" customHeight="1" x14ac:dyDescent="0.2">
      <c r="A122" s="169"/>
      <c r="G122" s="185"/>
      <c r="H122" s="185"/>
      <c r="I122" s="185"/>
      <c r="J122" s="185"/>
      <c r="K122" s="185"/>
      <c r="L122" s="185"/>
      <c r="M122" s="185"/>
      <c r="N122" s="185"/>
      <c r="HS122" s="175">
        <v>15</v>
      </c>
    </row>
    <row r="123" spans="1:227" ht="15.75" customHeight="1" x14ac:dyDescent="0.2">
      <c r="A123" s="169"/>
      <c r="G123" s="185"/>
      <c r="H123" s="185"/>
      <c r="I123" s="185"/>
      <c r="J123" s="185"/>
      <c r="K123" s="185"/>
      <c r="L123" s="185"/>
      <c r="M123" s="185"/>
      <c r="N123" s="185"/>
      <c r="HS123" s="175">
        <v>9</v>
      </c>
    </row>
    <row r="124" spans="1:227" ht="15.75" customHeight="1" x14ac:dyDescent="0.2">
      <c r="A124" s="169"/>
      <c r="G124" s="185"/>
      <c r="H124" s="185"/>
      <c r="I124" s="185"/>
      <c r="J124" s="185"/>
      <c r="K124" s="185"/>
      <c r="L124" s="185"/>
      <c r="M124" s="185"/>
      <c r="N124" s="185"/>
      <c r="HS124" s="175">
        <v>11</v>
      </c>
    </row>
    <row r="125" spans="1:227" ht="15.75" customHeight="1" x14ac:dyDescent="0.2">
      <c r="A125" s="169"/>
      <c r="G125" s="185"/>
      <c r="H125" s="185"/>
      <c r="I125" s="185"/>
      <c r="J125" s="185"/>
      <c r="K125" s="185"/>
      <c r="L125" s="185"/>
      <c r="M125" s="185"/>
      <c r="N125" s="185"/>
      <c r="HS125" s="175">
        <v>16</v>
      </c>
    </row>
    <row r="126" spans="1:227" ht="15.75" customHeight="1" x14ac:dyDescent="0.2">
      <c r="A126" s="169"/>
      <c r="G126" s="185"/>
      <c r="H126" s="185"/>
      <c r="I126" s="185"/>
      <c r="J126" s="185"/>
      <c r="K126" s="185"/>
      <c r="L126" s="185"/>
      <c r="M126" s="185"/>
      <c r="N126" s="185"/>
      <c r="HS126" s="175">
        <v>15</v>
      </c>
    </row>
    <row r="127" spans="1:227" ht="15.75" customHeight="1" x14ac:dyDescent="0.2">
      <c r="A127" s="169"/>
      <c r="G127" s="185"/>
      <c r="H127" s="185"/>
      <c r="I127" s="185"/>
      <c r="J127" s="185"/>
      <c r="K127" s="185"/>
      <c r="L127" s="185"/>
      <c r="M127" s="185"/>
      <c r="N127" s="185"/>
      <c r="HS127" s="175">
        <v>12</v>
      </c>
    </row>
    <row r="128" spans="1:227" ht="15.75" customHeight="1" x14ac:dyDescent="0.2">
      <c r="A128" s="169"/>
      <c r="G128" s="185"/>
      <c r="H128" s="185"/>
      <c r="I128" s="185"/>
      <c r="J128" s="185"/>
      <c r="K128" s="185"/>
      <c r="L128" s="185"/>
      <c r="M128" s="185"/>
      <c r="N128" s="185"/>
      <c r="HS128" s="175">
        <v>11</v>
      </c>
    </row>
    <row r="129" spans="1:227" ht="15.75" customHeight="1" x14ac:dyDescent="0.2">
      <c r="A129" s="169"/>
      <c r="G129" s="185"/>
      <c r="H129" s="185"/>
      <c r="I129" s="185"/>
      <c r="J129" s="185"/>
      <c r="K129" s="185"/>
      <c r="L129" s="185"/>
      <c r="M129" s="185"/>
      <c r="N129" s="185"/>
      <c r="HS129" s="175">
        <v>10</v>
      </c>
    </row>
    <row r="130" spans="1:227" ht="15.75" customHeight="1" x14ac:dyDescent="0.2">
      <c r="A130" s="169"/>
      <c r="G130" s="185"/>
      <c r="H130" s="185"/>
      <c r="I130" s="185"/>
      <c r="J130" s="185"/>
      <c r="K130" s="185"/>
      <c r="L130" s="185"/>
      <c r="M130" s="185"/>
      <c r="N130" s="185"/>
      <c r="HS130" s="175">
        <v>15</v>
      </c>
    </row>
    <row r="131" spans="1:227" ht="15.75" customHeight="1" x14ac:dyDescent="0.2">
      <c r="A131" s="169"/>
      <c r="G131" s="185"/>
      <c r="H131" s="185"/>
      <c r="I131" s="185"/>
      <c r="J131" s="185"/>
      <c r="K131" s="185"/>
      <c r="L131" s="185"/>
      <c r="M131" s="185"/>
      <c r="N131" s="185"/>
      <c r="HS131" s="175">
        <v>2</v>
      </c>
    </row>
    <row r="132" spans="1:227" ht="15.75" customHeight="1" x14ac:dyDescent="0.2">
      <c r="A132" s="169"/>
      <c r="G132" s="185"/>
      <c r="H132" s="185"/>
      <c r="I132" s="185"/>
      <c r="J132" s="185"/>
      <c r="K132" s="185"/>
      <c r="L132" s="185"/>
      <c r="M132" s="185"/>
      <c r="N132" s="185"/>
      <c r="HS132" s="175">
        <v>9</v>
      </c>
    </row>
    <row r="133" spans="1:227" ht="15.75" customHeight="1" x14ac:dyDescent="0.2">
      <c r="HS133" s="1"/>
    </row>
  </sheetData>
  <sortState xmlns:xlrd2="http://schemas.microsoft.com/office/spreadsheetml/2017/richdata2" ref="B5:C108">
    <sortCondition ref="B5:B108"/>
  </sortState>
  <mergeCells count="3">
    <mergeCell ref="B2:F2"/>
    <mergeCell ref="B3:C3"/>
    <mergeCell ref="E3:F3"/>
  </mergeCells>
  <pageMargins left="0.7" right="0.7" top="0.75" bottom="0.75" header="0.3" footer="0.3"/>
  <pageSetup scale="3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698C5-2266-4522-B1CE-57AB18046C1A}">
  <sheetPr>
    <tabColor theme="6" tint="0.39997558519241921"/>
    <pageSetUpPr fitToPage="1"/>
  </sheetPr>
  <dimension ref="A1:O265"/>
  <sheetViews>
    <sheetView zoomScale="80" zoomScaleNormal="80" workbookViewId="0">
      <pane ySplit="7" topLeftCell="A274" activePane="bottomLeft" state="frozen"/>
      <selection pane="bottomLeft" activeCell="A213" sqref="A213"/>
    </sheetView>
  </sheetViews>
  <sheetFormatPr baseColWidth="10" defaultColWidth="8.6640625" defaultRowHeight="16" x14ac:dyDescent="0.2"/>
  <cols>
    <col min="1" max="1" width="78.1640625" bestFit="1" customWidth="1"/>
    <col min="2" max="2" width="8.6640625" style="88" bestFit="1" customWidth="1"/>
    <col min="3" max="3" width="8.6640625" customWidth="1"/>
    <col min="4" max="4" width="16.83203125" style="2" customWidth="1"/>
    <col min="5" max="5" width="16.83203125" style="83" customWidth="1"/>
    <col min="6" max="6" width="18.1640625" style="2" customWidth="1"/>
    <col min="7" max="7" width="18.1640625" style="83" customWidth="1"/>
    <col min="8" max="8" width="18" style="2" customWidth="1"/>
    <col min="9" max="9" width="18" style="83" customWidth="1"/>
    <col min="10" max="10" width="13.6640625" style="1" customWidth="1"/>
    <col min="11" max="11" width="13.6640625" customWidth="1"/>
    <col min="12" max="12" width="14" style="1" customWidth="1"/>
    <col min="13" max="13" width="14.1640625" customWidth="1"/>
    <col min="14" max="14" width="14.33203125" style="1" customWidth="1"/>
    <col min="15" max="15" width="14.6640625" customWidth="1"/>
  </cols>
  <sheetData>
    <row r="1" spans="1:15" ht="182.25" customHeight="1" thickBot="1" x14ac:dyDescent="0.25">
      <c r="A1" s="214"/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20"/>
    </row>
    <row r="2" spans="1:15" s="20" customFormat="1" x14ac:dyDescent="0.2">
      <c r="A2" s="9" t="s">
        <v>245</v>
      </c>
      <c r="B2" s="90" t="s">
        <v>246</v>
      </c>
      <c r="C2" s="7"/>
      <c r="D2" s="10" t="s">
        <v>247</v>
      </c>
      <c r="E2" s="11" t="s">
        <v>248</v>
      </c>
      <c r="F2" s="12" t="s">
        <v>249</v>
      </c>
      <c r="G2" s="13" t="s">
        <v>250</v>
      </c>
      <c r="H2" s="14" t="s">
        <v>251</v>
      </c>
      <c r="I2" s="15" t="s">
        <v>252</v>
      </c>
      <c r="J2" s="16" t="s">
        <v>253</v>
      </c>
      <c r="K2" s="7"/>
      <c r="L2" s="17" t="s">
        <v>254</v>
      </c>
      <c r="M2" s="7"/>
      <c r="N2" s="18" t="s">
        <v>255</v>
      </c>
      <c r="O2" s="19"/>
    </row>
    <row r="3" spans="1:15" s="20" customFormat="1" x14ac:dyDescent="0.2">
      <c r="A3" s="21" t="s">
        <v>256</v>
      </c>
      <c r="B3" s="91">
        <f>D3+F3+H3</f>
        <v>9</v>
      </c>
      <c r="C3" s="7"/>
      <c r="D3" s="22">
        <v>5</v>
      </c>
      <c r="E3" s="23" t="s">
        <v>257</v>
      </c>
      <c r="F3" s="22">
        <v>3</v>
      </c>
      <c r="G3" s="23" t="s">
        <v>258</v>
      </c>
      <c r="H3" s="22">
        <v>1</v>
      </c>
      <c r="I3" s="23" t="s">
        <v>259</v>
      </c>
      <c r="J3" s="24"/>
      <c r="K3" s="25" t="s">
        <v>260</v>
      </c>
      <c r="L3" s="37"/>
      <c r="M3" s="26" t="s">
        <v>261</v>
      </c>
      <c r="N3" s="37"/>
      <c r="O3" s="27" t="s">
        <v>262</v>
      </c>
    </row>
    <row r="4" spans="1:15" s="20" customFormat="1" x14ac:dyDescent="0.2">
      <c r="A4" s="21" t="s">
        <v>263</v>
      </c>
      <c r="B4" s="91">
        <f t="shared" ref="B4:B5" si="0">D4+F4+H4</f>
        <v>15</v>
      </c>
      <c r="C4" s="7"/>
      <c r="D4" s="22">
        <v>5</v>
      </c>
      <c r="E4" s="23" t="s">
        <v>264</v>
      </c>
      <c r="F4" s="22">
        <v>5</v>
      </c>
      <c r="G4" s="23" t="s">
        <v>265</v>
      </c>
      <c r="H4" s="22">
        <v>5</v>
      </c>
      <c r="I4" s="23" t="s">
        <v>266</v>
      </c>
      <c r="J4" s="28" t="s">
        <v>267</v>
      </c>
      <c r="K4" s="78"/>
      <c r="L4" s="29" t="s">
        <v>268</v>
      </c>
      <c r="M4" s="38"/>
      <c r="N4" s="30" t="s">
        <v>269</v>
      </c>
      <c r="O4" s="31"/>
    </row>
    <row r="5" spans="1:15" s="20" customFormat="1" x14ac:dyDescent="0.2">
      <c r="A5" s="32" t="s">
        <v>270</v>
      </c>
      <c r="B5" s="92">
        <f t="shared" si="0"/>
        <v>3</v>
      </c>
      <c r="C5" s="7"/>
      <c r="D5" s="33">
        <v>1</v>
      </c>
      <c r="E5" s="34" t="s">
        <v>271</v>
      </c>
      <c r="F5" s="33">
        <v>1</v>
      </c>
      <c r="G5" s="34" t="s">
        <v>272</v>
      </c>
      <c r="H5" s="33">
        <v>1</v>
      </c>
      <c r="I5" s="34" t="s">
        <v>273</v>
      </c>
      <c r="J5" s="35"/>
      <c r="K5" s="28" t="s">
        <v>274</v>
      </c>
      <c r="L5" s="36"/>
      <c r="M5" s="29" t="s">
        <v>275</v>
      </c>
      <c r="N5" s="36"/>
      <c r="O5" s="30" t="s">
        <v>276</v>
      </c>
    </row>
    <row r="6" spans="1:15" s="20" customFormat="1" x14ac:dyDescent="0.2">
      <c r="A6" s="38"/>
      <c r="B6" s="93"/>
      <c r="C6" s="38"/>
      <c r="D6" s="79"/>
      <c r="E6" s="80"/>
      <c r="F6" s="79"/>
      <c r="G6" s="80"/>
      <c r="H6" s="79"/>
      <c r="I6" s="80"/>
      <c r="J6" s="37"/>
      <c r="K6" s="7"/>
      <c r="L6" s="37"/>
      <c r="M6" s="7"/>
      <c r="N6" s="37"/>
      <c r="O6" s="7"/>
    </row>
    <row r="7" spans="1:15" s="20" customFormat="1" x14ac:dyDescent="0.2">
      <c r="A7" s="84" t="s">
        <v>277</v>
      </c>
      <c r="B7" s="94" t="s">
        <v>246</v>
      </c>
      <c r="C7" s="38"/>
      <c r="D7" s="39" t="s">
        <v>278</v>
      </c>
      <c r="E7" s="40" t="s">
        <v>279</v>
      </c>
      <c r="F7" s="41" t="s">
        <v>280</v>
      </c>
      <c r="G7" s="42" t="s">
        <v>281</v>
      </c>
      <c r="H7" s="43" t="s">
        <v>282</v>
      </c>
      <c r="I7" s="44" t="s">
        <v>283</v>
      </c>
      <c r="J7" s="45" t="s">
        <v>284</v>
      </c>
      <c r="K7" s="46" t="s">
        <v>285</v>
      </c>
      <c r="L7" s="47" t="s">
        <v>286</v>
      </c>
      <c r="M7" s="48" t="s">
        <v>287</v>
      </c>
      <c r="N7" s="49" t="s">
        <v>288</v>
      </c>
      <c r="O7" s="50" t="s">
        <v>289</v>
      </c>
    </row>
    <row r="8" spans="1:15" s="20" customFormat="1" x14ac:dyDescent="0.2">
      <c r="A8" s="143">
        <v>2025</v>
      </c>
      <c r="B8" s="144"/>
      <c r="C8" s="38"/>
      <c r="D8" s="95"/>
      <c r="E8" s="96"/>
      <c r="F8" s="97"/>
      <c r="G8" s="98"/>
      <c r="H8" s="99"/>
      <c r="I8" s="100"/>
      <c r="J8" s="101"/>
      <c r="K8" s="102"/>
      <c r="L8" s="103"/>
      <c r="M8" s="104"/>
      <c r="N8" s="105"/>
      <c r="O8" s="106"/>
    </row>
    <row r="9" spans="1:15" s="20" customFormat="1" x14ac:dyDescent="0.2">
      <c r="A9" s="110" t="s">
        <v>24</v>
      </c>
      <c r="B9" s="135">
        <v>0</v>
      </c>
      <c r="C9" s="38"/>
      <c r="D9" s="51"/>
      <c r="E9" s="52"/>
      <c r="F9" s="53"/>
      <c r="G9" s="54"/>
      <c r="H9" s="55"/>
      <c r="I9" s="56"/>
      <c r="J9" s="57"/>
      <c r="K9" s="58"/>
      <c r="L9" s="53"/>
      <c r="M9" s="54"/>
      <c r="N9" s="59"/>
      <c r="O9" s="60"/>
    </row>
    <row r="10" spans="1:15" s="20" customFormat="1" x14ac:dyDescent="0.2">
      <c r="A10" s="110" t="s">
        <v>26</v>
      </c>
      <c r="B10" s="136">
        <f>D10+F10+H10+J10+L10+N10</f>
        <v>0</v>
      </c>
      <c r="C10" s="7"/>
      <c r="D10" s="51"/>
      <c r="E10" s="52"/>
      <c r="F10" s="53"/>
      <c r="G10" s="54"/>
      <c r="H10" s="55"/>
      <c r="I10" s="56"/>
      <c r="J10" s="57"/>
      <c r="K10" s="58"/>
      <c r="L10" s="53"/>
      <c r="M10" s="54"/>
      <c r="N10" s="59"/>
      <c r="O10" s="60"/>
    </row>
    <row r="11" spans="1:15" s="20" customFormat="1" x14ac:dyDescent="0.2">
      <c r="A11" s="110" t="s">
        <v>28</v>
      </c>
      <c r="B11" s="136">
        <f t="shared" ref="B11:B17" si="1">D11+F11+H11+J11+L11+N11</f>
        <v>0</v>
      </c>
      <c r="C11" s="7"/>
      <c r="D11" s="51"/>
      <c r="E11" s="52"/>
      <c r="F11" s="53"/>
      <c r="G11" s="54"/>
      <c r="H11" s="55"/>
      <c r="I11" s="56"/>
      <c r="J11" s="57"/>
      <c r="K11" s="58"/>
      <c r="L11" s="53"/>
      <c r="M11" s="54"/>
      <c r="N11" s="59"/>
      <c r="O11" s="60"/>
    </row>
    <row r="12" spans="1:15" s="20" customFormat="1" x14ac:dyDescent="0.2">
      <c r="A12" s="110" t="s">
        <v>30</v>
      </c>
      <c r="B12" s="136">
        <f t="shared" si="1"/>
        <v>0</v>
      </c>
      <c r="C12" s="7"/>
      <c r="D12" s="51"/>
      <c r="E12" s="52"/>
      <c r="F12" s="53"/>
      <c r="G12" s="54"/>
      <c r="H12" s="55"/>
      <c r="I12" s="56"/>
      <c r="J12" s="57"/>
      <c r="K12" s="58"/>
      <c r="L12" s="53"/>
      <c r="M12" s="54"/>
      <c r="N12" s="59"/>
      <c r="O12" s="60"/>
    </row>
    <row r="13" spans="1:15" s="20" customFormat="1" x14ac:dyDescent="0.2">
      <c r="A13" s="110" t="s">
        <v>32</v>
      </c>
      <c r="B13" s="136">
        <f t="shared" si="1"/>
        <v>0</v>
      </c>
      <c r="C13" s="7"/>
      <c r="D13" s="51"/>
      <c r="E13" s="52"/>
      <c r="F13" s="53"/>
      <c r="G13" s="54"/>
      <c r="H13" s="55"/>
      <c r="I13" s="56"/>
      <c r="J13" s="57"/>
      <c r="K13" s="58"/>
      <c r="L13" s="53"/>
      <c r="M13" s="54"/>
      <c r="N13" s="59"/>
      <c r="O13" s="60"/>
    </row>
    <row r="14" spans="1:15" s="20" customFormat="1" x14ac:dyDescent="0.2">
      <c r="A14" s="110" t="s">
        <v>34</v>
      </c>
      <c r="B14" s="136">
        <f t="shared" si="1"/>
        <v>0</v>
      </c>
      <c r="C14" s="7"/>
      <c r="D14" s="51"/>
      <c r="E14" s="52"/>
      <c r="F14" s="53"/>
      <c r="G14" s="54"/>
      <c r="H14" s="55"/>
      <c r="I14" s="56"/>
      <c r="J14" s="57"/>
      <c r="K14" s="58"/>
      <c r="L14" s="53"/>
      <c r="M14" s="54"/>
      <c r="N14" s="59"/>
      <c r="O14" s="60"/>
    </row>
    <row r="15" spans="1:15" s="20" customFormat="1" x14ac:dyDescent="0.2">
      <c r="A15" s="110" t="s">
        <v>36</v>
      </c>
      <c r="B15" s="136">
        <f t="shared" si="1"/>
        <v>0</v>
      </c>
      <c r="C15" s="7"/>
      <c r="D15" s="51"/>
      <c r="E15" s="52"/>
      <c r="F15" s="53"/>
      <c r="G15" s="54"/>
      <c r="H15" s="55"/>
      <c r="I15" s="56"/>
      <c r="J15" s="57"/>
      <c r="K15" s="58"/>
      <c r="L15" s="53"/>
      <c r="M15" s="54"/>
      <c r="N15" s="59"/>
      <c r="O15" s="60"/>
    </row>
    <row r="16" spans="1:15" s="20" customFormat="1" x14ac:dyDescent="0.2">
      <c r="A16" s="110" t="s">
        <v>38</v>
      </c>
      <c r="B16" s="136">
        <f t="shared" si="1"/>
        <v>0</v>
      </c>
      <c r="C16" s="7"/>
      <c r="D16" s="51"/>
      <c r="E16" s="52"/>
      <c r="F16" s="53"/>
      <c r="G16" s="54"/>
      <c r="H16" s="55"/>
      <c r="I16" s="56"/>
      <c r="J16" s="57"/>
      <c r="K16" s="58"/>
      <c r="L16" s="53"/>
      <c r="M16" s="54"/>
      <c r="N16" s="59"/>
      <c r="O16" s="60"/>
    </row>
    <row r="17" spans="1:15" s="20" customFormat="1" x14ac:dyDescent="0.2">
      <c r="A17" s="110" t="s">
        <v>40</v>
      </c>
      <c r="B17" s="136">
        <f t="shared" si="1"/>
        <v>0</v>
      </c>
      <c r="C17" s="7"/>
      <c r="D17" s="51"/>
      <c r="E17" s="52"/>
      <c r="F17" s="53"/>
      <c r="G17" s="54"/>
      <c r="H17" s="55"/>
      <c r="I17" s="56"/>
      <c r="J17" s="57"/>
      <c r="K17" s="58"/>
      <c r="L17" s="53"/>
      <c r="M17" s="54"/>
      <c r="N17" s="59"/>
      <c r="O17" s="60"/>
    </row>
    <row r="18" spans="1:15" s="20" customFormat="1" x14ac:dyDescent="0.2">
      <c r="A18" s="110" t="s">
        <v>42</v>
      </c>
      <c r="B18" s="136">
        <v>0</v>
      </c>
      <c r="C18" s="7"/>
      <c r="D18" s="51"/>
      <c r="E18" s="52"/>
      <c r="F18" s="53"/>
      <c r="G18" s="54"/>
      <c r="H18" s="55"/>
      <c r="I18" s="56"/>
      <c r="J18" s="57"/>
      <c r="K18" s="58"/>
      <c r="L18" s="53"/>
      <c r="M18" s="54"/>
      <c r="N18" s="59"/>
      <c r="O18" s="60"/>
    </row>
    <row r="19" spans="1:15" s="20" customFormat="1" x14ac:dyDescent="0.2">
      <c r="A19" s="110" t="s">
        <v>44</v>
      </c>
      <c r="B19" s="136">
        <f>D18+F18+H18+J18+L18+N18</f>
        <v>0</v>
      </c>
      <c r="C19" s="7"/>
      <c r="D19" s="51"/>
      <c r="E19" s="52"/>
      <c r="F19" s="53"/>
      <c r="G19" s="54"/>
      <c r="H19" s="55"/>
      <c r="I19" s="56"/>
      <c r="J19" s="57"/>
      <c r="K19" s="58"/>
      <c r="L19" s="53"/>
      <c r="M19" s="54"/>
      <c r="N19" s="59"/>
      <c r="O19" s="60"/>
    </row>
    <row r="20" spans="1:15" s="20" customFormat="1" x14ac:dyDescent="0.2">
      <c r="A20" s="110" t="s">
        <v>46</v>
      </c>
      <c r="B20" s="136">
        <f>D19+F19+H19+J19+L19+N19</f>
        <v>0</v>
      </c>
      <c r="C20" s="7"/>
      <c r="D20" s="51"/>
      <c r="E20" s="52"/>
      <c r="F20" s="53"/>
      <c r="G20" s="54"/>
      <c r="H20" s="55"/>
      <c r="I20" s="56"/>
      <c r="J20" s="57"/>
      <c r="K20" s="58"/>
      <c r="L20" s="53"/>
      <c r="M20" s="54"/>
      <c r="N20" s="59"/>
      <c r="O20" s="60"/>
    </row>
    <row r="21" spans="1:15" s="20" customFormat="1" x14ac:dyDescent="0.2">
      <c r="A21" s="110" t="s">
        <v>48</v>
      </c>
      <c r="B21" s="136">
        <f>D20+F20+H20+J20+L20+N20</f>
        <v>0</v>
      </c>
      <c r="C21" s="7"/>
      <c r="D21" s="51"/>
      <c r="E21" s="52"/>
      <c r="F21" s="53"/>
      <c r="G21" s="54"/>
      <c r="H21" s="55"/>
      <c r="I21" s="56"/>
      <c r="J21" s="57"/>
      <c r="K21" s="58"/>
      <c r="L21" s="53"/>
      <c r="M21" s="54"/>
      <c r="N21" s="59"/>
      <c r="O21" s="60"/>
    </row>
    <row r="22" spans="1:15" s="20" customFormat="1" x14ac:dyDescent="0.2">
      <c r="A22" s="110" t="s">
        <v>50</v>
      </c>
      <c r="B22" s="136">
        <f>D21+F21+H21+J21+L21+N21</f>
        <v>0</v>
      </c>
      <c r="C22" s="7"/>
      <c r="D22" s="51"/>
      <c r="E22" s="52"/>
      <c r="F22" s="53"/>
      <c r="G22" s="54"/>
      <c r="H22" s="55"/>
      <c r="I22" s="56"/>
      <c r="J22" s="57"/>
      <c r="K22" s="58"/>
      <c r="L22" s="53"/>
      <c r="M22" s="54"/>
      <c r="N22" s="59"/>
      <c r="O22" s="60"/>
    </row>
    <row r="23" spans="1:15" s="20" customFormat="1" x14ac:dyDescent="0.2">
      <c r="A23" s="110" t="s">
        <v>52</v>
      </c>
      <c r="B23" s="136">
        <f>D22+F22+H22+J22+L22+N22</f>
        <v>0</v>
      </c>
      <c r="C23" s="7"/>
      <c r="D23" s="51"/>
      <c r="E23" s="52"/>
      <c r="F23" s="53"/>
      <c r="G23" s="54"/>
      <c r="H23" s="55"/>
      <c r="I23" s="56"/>
      <c r="J23" s="57"/>
      <c r="K23" s="58"/>
      <c r="L23" s="53"/>
      <c r="M23" s="54"/>
      <c r="N23" s="59"/>
      <c r="O23" s="60"/>
    </row>
    <row r="24" spans="1:15" s="20" customFormat="1" x14ac:dyDescent="0.2">
      <c r="A24" s="110" t="s">
        <v>54</v>
      </c>
      <c r="B24" s="136">
        <v>0</v>
      </c>
      <c r="C24" s="7"/>
      <c r="D24" s="51"/>
      <c r="E24" s="52"/>
      <c r="F24" s="53"/>
      <c r="G24" s="54"/>
      <c r="H24" s="55"/>
      <c r="I24" s="56"/>
      <c r="J24" s="57"/>
      <c r="K24" s="58"/>
      <c r="L24" s="53"/>
      <c r="M24" s="54"/>
      <c r="N24" s="59"/>
      <c r="O24" s="60"/>
    </row>
    <row r="25" spans="1:15" s="20" customFormat="1" x14ac:dyDescent="0.2">
      <c r="A25" s="110" t="s">
        <v>56</v>
      </c>
      <c r="B25" s="136">
        <f t="shared" ref="B25:B32" si="2">D23+F23+H23+J23+L23+N23</f>
        <v>0</v>
      </c>
      <c r="C25" s="7"/>
      <c r="D25" s="51"/>
      <c r="E25" s="52"/>
      <c r="F25" s="53"/>
      <c r="G25" s="54"/>
      <c r="H25" s="55"/>
      <c r="I25" s="56"/>
      <c r="J25" s="57"/>
      <c r="K25" s="58"/>
      <c r="L25" s="53"/>
      <c r="M25" s="54"/>
      <c r="N25" s="59"/>
      <c r="O25" s="60"/>
    </row>
    <row r="26" spans="1:15" s="20" customFormat="1" x14ac:dyDescent="0.2">
      <c r="A26" s="110" t="s">
        <v>58</v>
      </c>
      <c r="B26" s="136">
        <f t="shared" si="2"/>
        <v>0</v>
      </c>
      <c r="C26" s="7"/>
      <c r="D26" s="51"/>
      <c r="E26" s="52"/>
      <c r="F26" s="53"/>
      <c r="G26" s="54"/>
      <c r="H26" s="55"/>
      <c r="I26" s="56"/>
      <c r="J26" s="57"/>
      <c r="K26" s="58"/>
      <c r="L26" s="53"/>
      <c r="M26" s="54"/>
      <c r="N26" s="59"/>
      <c r="O26" s="60"/>
    </row>
    <row r="27" spans="1:15" s="20" customFormat="1" x14ac:dyDescent="0.2">
      <c r="A27" s="110" t="s">
        <v>290</v>
      </c>
      <c r="B27" s="136">
        <f t="shared" si="2"/>
        <v>0</v>
      </c>
      <c r="C27" s="7"/>
      <c r="D27" s="51"/>
      <c r="E27" s="52"/>
      <c r="F27" s="53"/>
      <c r="G27" s="54"/>
      <c r="H27" s="55"/>
      <c r="I27" s="56"/>
      <c r="J27" s="57"/>
      <c r="K27" s="58"/>
      <c r="L27" s="53"/>
      <c r="M27" s="54"/>
      <c r="N27" s="59"/>
      <c r="O27" s="60"/>
    </row>
    <row r="28" spans="1:15" s="20" customFormat="1" x14ac:dyDescent="0.2">
      <c r="A28" s="110" t="s">
        <v>60</v>
      </c>
      <c r="B28" s="136">
        <f t="shared" si="2"/>
        <v>0</v>
      </c>
      <c r="C28" s="7"/>
      <c r="D28" s="51"/>
      <c r="E28" s="52"/>
      <c r="F28" s="53"/>
      <c r="G28" s="54"/>
      <c r="H28" s="55"/>
      <c r="I28" s="56"/>
      <c r="J28" s="57"/>
      <c r="K28" s="58"/>
      <c r="L28" s="53"/>
      <c r="M28" s="54"/>
      <c r="N28" s="59"/>
      <c r="O28" s="60"/>
    </row>
    <row r="29" spans="1:15" s="20" customFormat="1" x14ac:dyDescent="0.2">
      <c r="A29" s="110" t="s">
        <v>62</v>
      </c>
      <c r="B29" s="136">
        <f t="shared" si="2"/>
        <v>0</v>
      </c>
      <c r="C29" s="7"/>
      <c r="D29" s="51"/>
      <c r="E29" s="52"/>
      <c r="F29" s="53"/>
      <c r="G29" s="54"/>
      <c r="H29" s="55"/>
      <c r="I29" s="56"/>
      <c r="J29" s="57"/>
      <c r="K29" s="58"/>
      <c r="L29" s="53"/>
      <c r="M29" s="54"/>
      <c r="N29" s="59"/>
      <c r="O29" s="60"/>
    </row>
    <row r="30" spans="1:15" s="20" customFormat="1" x14ac:dyDescent="0.2">
      <c r="A30" s="110" t="s">
        <v>64</v>
      </c>
      <c r="B30" s="136">
        <f t="shared" si="2"/>
        <v>0</v>
      </c>
      <c r="C30" s="7"/>
      <c r="D30" s="51"/>
      <c r="E30" s="52"/>
      <c r="F30" s="53"/>
      <c r="G30" s="54"/>
      <c r="H30" s="55"/>
      <c r="I30" s="56"/>
      <c r="J30" s="57"/>
      <c r="K30" s="58"/>
      <c r="L30" s="53"/>
      <c r="M30" s="54"/>
      <c r="N30" s="59"/>
      <c r="O30" s="60"/>
    </row>
    <row r="31" spans="1:15" s="20" customFormat="1" x14ac:dyDescent="0.2">
      <c r="A31" s="110" t="s">
        <v>66</v>
      </c>
      <c r="B31" s="136">
        <f t="shared" si="2"/>
        <v>0</v>
      </c>
      <c r="C31" s="7"/>
      <c r="D31" s="51"/>
      <c r="E31" s="52"/>
      <c r="F31" s="53"/>
      <c r="G31" s="54"/>
      <c r="H31" s="55"/>
      <c r="I31" s="56"/>
      <c r="J31" s="57"/>
      <c r="K31" s="58"/>
      <c r="L31" s="53"/>
      <c r="M31" s="54"/>
      <c r="N31" s="59"/>
      <c r="O31" s="60"/>
    </row>
    <row r="32" spans="1:15" s="20" customFormat="1" x14ac:dyDescent="0.2">
      <c r="A32" s="110" t="s">
        <v>68</v>
      </c>
      <c r="B32" s="136">
        <f t="shared" si="2"/>
        <v>0</v>
      </c>
      <c r="C32" s="7"/>
      <c r="D32" s="51"/>
      <c r="E32" s="52"/>
      <c r="F32" s="53"/>
      <c r="G32" s="54"/>
      <c r="H32" s="55"/>
      <c r="I32" s="56"/>
      <c r="J32" s="57"/>
      <c r="K32" s="58"/>
      <c r="L32" s="53"/>
      <c r="M32" s="54"/>
      <c r="N32" s="59"/>
      <c r="O32" s="60"/>
    </row>
    <row r="33" spans="1:15" s="20" customFormat="1" x14ac:dyDescent="0.2">
      <c r="A33" s="110" t="s">
        <v>70</v>
      </c>
      <c r="B33" s="136">
        <v>0</v>
      </c>
      <c r="C33" s="7"/>
      <c r="D33" s="51"/>
      <c r="E33" s="52"/>
      <c r="F33" s="53"/>
      <c r="G33" s="54"/>
      <c r="H33" s="55"/>
      <c r="I33" s="56"/>
      <c r="J33" s="57"/>
      <c r="K33" s="58"/>
      <c r="L33" s="53"/>
      <c r="M33" s="54"/>
      <c r="N33" s="59"/>
      <c r="O33" s="60"/>
    </row>
    <row r="34" spans="1:15" s="20" customFormat="1" x14ac:dyDescent="0.2">
      <c r="A34" s="110" t="s">
        <v>72</v>
      </c>
      <c r="B34" s="136">
        <f t="shared" ref="B34:B72" si="3">D31+F31+H31+J31+L31+N31</f>
        <v>0</v>
      </c>
      <c r="C34" s="7"/>
      <c r="D34" s="51"/>
      <c r="E34" s="52"/>
      <c r="F34" s="53"/>
      <c r="G34" s="54"/>
      <c r="H34" s="55"/>
      <c r="I34" s="56"/>
      <c r="J34" s="57"/>
      <c r="K34" s="58"/>
      <c r="L34" s="53"/>
      <c r="M34" s="54"/>
      <c r="N34" s="59"/>
      <c r="O34" s="60"/>
    </row>
    <row r="35" spans="1:15" s="20" customFormat="1" x14ac:dyDescent="0.2">
      <c r="A35" s="110" t="s">
        <v>74</v>
      </c>
      <c r="B35" s="136">
        <f t="shared" si="3"/>
        <v>0</v>
      </c>
      <c r="C35" s="7"/>
      <c r="D35" s="51"/>
      <c r="E35" s="52"/>
      <c r="F35" s="53"/>
      <c r="G35" s="54"/>
      <c r="H35" s="55"/>
      <c r="I35" s="56"/>
      <c r="J35" s="57"/>
      <c r="K35" s="58"/>
      <c r="L35" s="53"/>
      <c r="M35" s="54"/>
      <c r="N35" s="59"/>
      <c r="O35" s="60"/>
    </row>
    <row r="36" spans="1:15" s="20" customFormat="1" x14ac:dyDescent="0.2">
      <c r="A36" s="110" t="s">
        <v>76</v>
      </c>
      <c r="B36" s="136">
        <f t="shared" si="3"/>
        <v>0</v>
      </c>
      <c r="C36" s="7"/>
      <c r="D36" s="51"/>
      <c r="E36" s="52"/>
      <c r="F36" s="53"/>
      <c r="G36" s="54"/>
      <c r="H36" s="55"/>
      <c r="I36" s="56"/>
      <c r="J36" s="57"/>
      <c r="K36" s="58"/>
      <c r="L36" s="53"/>
      <c r="M36" s="54"/>
      <c r="N36" s="59"/>
      <c r="O36" s="60"/>
    </row>
    <row r="37" spans="1:15" s="20" customFormat="1" x14ac:dyDescent="0.2">
      <c r="A37" s="110" t="s">
        <v>78</v>
      </c>
      <c r="B37" s="136">
        <f t="shared" si="3"/>
        <v>0</v>
      </c>
      <c r="C37" s="7"/>
      <c r="D37" s="51"/>
      <c r="E37" s="52"/>
      <c r="F37" s="53"/>
      <c r="G37" s="54"/>
      <c r="H37" s="55"/>
      <c r="I37" s="56"/>
      <c r="J37" s="57"/>
      <c r="K37" s="58"/>
      <c r="L37" s="53"/>
      <c r="M37" s="54"/>
      <c r="N37" s="59"/>
      <c r="O37" s="60"/>
    </row>
    <row r="38" spans="1:15" s="20" customFormat="1" x14ac:dyDescent="0.2">
      <c r="A38" s="110" t="s">
        <v>80</v>
      </c>
      <c r="B38" s="136">
        <f t="shared" si="3"/>
        <v>0</v>
      </c>
      <c r="C38" s="7"/>
      <c r="D38" s="51"/>
      <c r="E38" s="52"/>
      <c r="F38" s="53"/>
      <c r="G38" s="54"/>
      <c r="H38" s="55"/>
      <c r="I38" s="56"/>
      <c r="J38" s="57"/>
      <c r="K38" s="58"/>
      <c r="L38" s="53"/>
      <c r="M38" s="54"/>
      <c r="N38" s="59"/>
      <c r="O38" s="60"/>
    </row>
    <row r="39" spans="1:15" s="20" customFormat="1" x14ac:dyDescent="0.2">
      <c r="A39" s="110" t="s">
        <v>82</v>
      </c>
      <c r="B39" s="136">
        <f t="shared" si="3"/>
        <v>0</v>
      </c>
      <c r="C39" s="7"/>
      <c r="D39" s="51"/>
      <c r="E39" s="52"/>
      <c r="F39" s="53"/>
      <c r="G39" s="54"/>
      <c r="H39" s="55"/>
      <c r="I39" s="56"/>
      <c r="J39" s="57"/>
      <c r="K39" s="58"/>
      <c r="L39" s="53"/>
      <c r="M39" s="54"/>
      <c r="N39" s="59"/>
      <c r="O39" s="60"/>
    </row>
    <row r="40" spans="1:15" s="20" customFormat="1" x14ac:dyDescent="0.2">
      <c r="A40" s="110" t="s">
        <v>84</v>
      </c>
      <c r="B40" s="136">
        <f t="shared" si="3"/>
        <v>0</v>
      </c>
      <c r="C40" s="7"/>
      <c r="D40" s="51"/>
      <c r="E40" s="52"/>
      <c r="F40" s="53"/>
      <c r="G40" s="54"/>
      <c r="H40" s="55"/>
      <c r="I40" s="56"/>
      <c r="J40" s="57"/>
      <c r="K40" s="58"/>
      <c r="L40" s="53"/>
      <c r="M40" s="54"/>
      <c r="N40" s="59"/>
      <c r="O40" s="60"/>
    </row>
    <row r="41" spans="1:15" s="20" customFormat="1" x14ac:dyDescent="0.2">
      <c r="A41" s="110" t="s">
        <v>86</v>
      </c>
      <c r="B41" s="136">
        <f t="shared" si="3"/>
        <v>0</v>
      </c>
      <c r="C41" s="7"/>
      <c r="D41" s="51"/>
      <c r="E41" s="52"/>
      <c r="F41" s="53"/>
      <c r="G41" s="54"/>
      <c r="H41" s="55"/>
      <c r="I41" s="56"/>
      <c r="J41" s="57"/>
      <c r="K41" s="58"/>
      <c r="L41" s="53"/>
      <c r="M41" s="54"/>
      <c r="N41" s="59"/>
      <c r="O41" s="60"/>
    </row>
    <row r="42" spans="1:15" s="20" customFormat="1" x14ac:dyDescent="0.2">
      <c r="A42" s="110" t="s">
        <v>88</v>
      </c>
      <c r="B42" s="136">
        <f t="shared" si="3"/>
        <v>0</v>
      </c>
      <c r="C42" s="7"/>
      <c r="D42" s="51"/>
      <c r="E42" s="52"/>
      <c r="F42" s="53"/>
      <c r="G42" s="54"/>
      <c r="H42" s="55"/>
      <c r="I42" s="56"/>
      <c r="J42" s="57"/>
      <c r="K42" s="58"/>
      <c r="L42" s="53"/>
      <c r="M42" s="54"/>
      <c r="N42" s="59"/>
      <c r="O42" s="60"/>
    </row>
    <row r="43" spans="1:15" s="20" customFormat="1" x14ac:dyDescent="0.2">
      <c r="A43" s="110" t="s">
        <v>90</v>
      </c>
      <c r="B43" s="136">
        <f t="shared" si="3"/>
        <v>0</v>
      </c>
      <c r="C43" s="7"/>
      <c r="D43" s="51"/>
      <c r="E43" s="52"/>
      <c r="F43" s="53"/>
      <c r="G43" s="54"/>
      <c r="H43" s="55"/>
      <c r="I43" s="56"/>
      <c r="J43" s="57"/>
      <c r="K43" s="58"/>
      <c r="L43" s="53"/>
      <c r="M43" s="54"/>
      <c r="N43" s="59"/>
      <c r="O43" s="60"/>
    </row>
    <row r="44" spans="1:15" s="20" customFormat="1" x14ac:dyDescent="0.2">
      <c r="A44" s="110" t="s">
        <v>92</v>
      </c>
      <c r="B44" s="136">
        <f t="shared" si="3"/>
        <v>0</v>
      </c>
      <c r="C44" s="7"/>
      <c r="D44" s="51"/>
      <c r="E44" s="52"/>
      <c r="F44" s="53"/>
      <c r="G44" s="54"/>
      <c r="H44" s="55"/>
      <c r="I44" s="56"/>
      <c r="J44" s="57"/>
      <c r="K44" s="58"/>
      <c r="L44" s="53"/>
      <c r="M44" s="54"/>
      <c r="N44" s="59"/>
      <c r="O44" s="60"/>
    </row>
    <row r="45" spans="1:15" s="20" customFormat="1" x14ac:dyDescent="0.2">
      <c r="A45" s="110" t="s">
        <v>94</v>
      </c>
      <c r="B45" s="136">
        <f t="shared" si="3"/>
        <v>0</v>
      </c>
      <c r="C45" s="7"/>
      <c r="D45" s="51"/>
      <c r="E45" s="52"/>
      <c r="F45" s="53"/>
      <c r="G45" s="54"/>
      <c r="H45" s="55"/>
      <c r="I45" s="56"/>
      <c r="J45" s="57"/>
      <c r="K45" s="58"/>
      <c r="L45" s="53"/>
      <c r="M45" s="54"/>
      <c r="N45" s="59"/>
      <c r="O45" s="60"/>
    </row>
    <row r="46" spans="1:15" s="20" customFormat="1" x14ac:dyDescent="0.2">
      <c r="A46" s="110" t="s">
        <v>96</v>
      </c>
      <c r="B46" s="136">
        <f t="shared" si="3"/>
        <v>0</v>
      </c>
      <c r="C46" s="7"/>
      <c r="D46" s="51"/>
      <c r="E46" s="52"/>
      <c r="F46" s="53"/>
      <c r="G46" s="54"/>
      <c r="H46" s="55"/>
      <c r="I46" s="56"/>
      <c r="J46" s="57"/>
      <c r="K46" s="58"/>
      <c r="L46" s="53"/>
      <c r="M46" s="54"/>
      <c r="N46" s="59"/>
      <c r="O46" s="60"/>
    </row>
    <row r="47" spans="1:15" s="20" customFormat="1" x14ac:dyDescent="0.2">
      <c r="A47" s="110" t="s">
        <v>98</v>
      </c>
      <c r="B47" s="136">
        <f t="shared" si="3"/>
        <v>0</v>
      </c>
      <c r="C47" s="7"/>
      <c r="D47" s="51"/>
      <c r="E47" s="52"/>
      <c r="F47" s="53"/>
      <c r="G47" s="54"/>
      <c r="H47" s="55"/>
      <c r="I47" s="56"/>
      <c r="J47" s="57"/>
      <c r="K47" s="58"/>
      <c r="L47" s="53"/>
      <c r="M47" s="54"/>
      <c r="N47" s="59"/>
      <c r="O47" s="60"/>
    </row>
    <row r="48" spans="1:15" s="20" customFormat="1" x14ac:dyDescent="0.2">
      <c r="A48" s="110" t="s">
        <v>291</v>
      </c>
      <c r="B48" s="136">
        <f t="shared" si="3"/>
        <v>0</v>
      </c>
      <c r="C48" s="7"/>
      <c r="D48" s="51"/>
      <c r="E48" s="52"/>
      <c r="F48" s="53"/>
      <c r="G48" s="54"/>
      <c r="H48" s="55"/>
      <c r="I48" s="56"/>
      <c r="J48" s="57"/>
      <c r="K48" s="58"/>
      <c r="L48" s="53"/>
      <c r="M48" s="54"/>
      <c r="N48" s="59"/>
      <c r="O48" s="60"/>
    </row>
    <row r="49" spans="1:15" s="20" customFormat="1" x14ac:dyDescent="0.2">
      <c r="A49" s="110" t="s">
        <v>100</v>
      </c>
      <c r="B49" s="136">
        <f t="shared" si="3"/>
        <v>0</v>
      </c>
      <c r="C49" s="7"/>
      <c r="D49" s="51"/>
      <c r="E49" s="52"/>
      <c r="F49" s="53"/>
      <c r="G49" s="54"/>
      <c r="H49" s="55"/>
      <c r="I49" s="56"/>
      <c r="J49" s="57"/>
      <c r="K49" s="58"/>
      <c r="L49" s="53"/>
      <c r="M49" s="54"/>
      <c r="N49" s="59"/>
      <c r="O49" s="60"/>
    </row>
    <row r="50" spans="1:15" s="20" customFormat="1" x14ac:dyDescent="0.2">
      <c r="A50" s="110" t="s">
        <v>102</v>
      </c>
      <c r="B50" s="136">
        <f t="shared" si="3"/>
        <v>0</v>
      </c>
      <c r="C50" s="7"/>
      <c r="D50" s="51"/>
      <c r="E50" s="52"/>
      <c r="F50" s="53"/>
      <c r="G50" s="54"/>
      <c r="H50" s="55"/>
      <c r="I50" s="56"/>
      <c r="J50" s="57"/>
      <c r="K50" s="58"/>
      <c r="L50" s="53"/>
      <c r="M50" s="54"/>
      <c r="N50" s="59"/>
      <c r="O50" s="60"/>
    </row>
    <row r="51" spans="1:15" s="20" customFormat="1" x14ac:dyDescent="0.2">
      <c r="A51" s="110" t="s">
        <v>104</v>
      </c>
      <c r="B51" s="136">
        <f t="shared" si="3"/>
        <v>0</v>
      </c>
      <c r="C51" s="7"/>
      <c r="D51" s="51"/>
      <c r="E51" s="52"/>
      <c r="F51" s="53"/>
      <c r="G51" s="54"/>
      <c r="H51" s="55"/>
      <c r="I51" s="56"/>
      <c r="J51" s="57"/>
      <c r="K51" s="58"/>
      <c r="L51" s="53"/>
      <c r="M51" s="54"/>
      <c r="N51" s="59"/>
      <c r="O51" s="60"/>
    </row>
    <row r="52" spans="1:15" s="20" customFormat="1" x14ac:dyDescent="0.2">
      <c r="A52" s="110" t="s">
        <v>106</v>
      </c>
      <c r="B52" s="136">
        <f t="shared" si="3"/>
        <v>0</v>
      </c>
      <c r="C52" s="7"/>
      <c r="D52" s="51"/>
      <c r="E52" s="52"/>
      <c r="F52" s="53"/>
      <c r="G52" s="54"/>
      <c r="H52" s="55"/>
      <c r="I52" s="56"/>
      <c r="J52" s="57"/>
      <c r="K52" s="58"/>
      <c r="L52" s="53"/>
      <c r="M52" s="54"/>
      <c r="N52" s="59"/>
      <c r="O52" s="60"/>
    </row>
    <row r="53" spans="1:15" s="20" customFormat="1" x14ac:dyDescent="0.2">
      <c r="A53" s="110" t="s">
        <v>108</v>
      </c>
      <c r="B53" s="136">
        <f t="shared" si="3"/>
        <v>0</v>
      </c>
      <c r="C53" s="7"/>
      <c r="D53" s="51"/>
      <c r="E53" s="52"/>
      <c r="F53" s="53"/>
      <c r="G53" s="54"/>
      <c r="H53" s="55"/>
      <c r="I53" s="56"/>
      <c r="J53" s="57"/>
      <c r="K53" s="58"/>
      <c r="L53" s="53"/>
      <c r="M53" s="54"/>
      <c r="N53" s="59"/>
      <c r="O53" s="60"/>
    </row>
    <row r="54" spans="1:15" s="20" customFormat="1" x14ac:dyDescent="0.2">
      <c r="A54" s="110" t="s">
        <v>110</v>
      </c>
      <c r="B54" s="136">
        <f t="shared" si="3"/>
        <v>0</v>
      </c>
      <c r="C54" s="7"/>
      <c r="D54" s="51"/>
      <c r="E54" s="52"/>
      <c r="F54" s="53"/>
      <c r="G54" s="54"/>
      <c r="H54" s="55"/>
      <c r="I54" s="56"/>
      <c r="J54" s="57"/>
      <c r="K54" s="58"/>
      <c r="L54" s="53"/>
      <c r="M54" s="54"/>
      <c r="N54" s="59"/>
      <c r="O54" s="60"/>
    </row>
    <row r="55" spans="1:15" s="20" customFormat="1" x14ac:dyDescent="0.2">
      <c r="A55" s="110" t="s">
        <v>112</v>
      </c>
      <c r="B55" s="136">
        <f t="shared" si="3"/>
        <v>0</v>
      </c>
      <c r="C55" s="7"/>
      <c r="D55" s="51"/>
      <c r="E55" s="52"/>
      <c r="F55" s="53"/>
      <c r="G55" s="54"/>
      <c r="H55" s="55"/>
      <c r="I55" s="56"/>
      <c r="J55" s="57"/>
      <c r="K55" s="58"/>
      <c r="L55" s="53"/>
      <c r="M55" s="54"/>
      <c r="N55" s="59"/>
      <c r="O55" s="60"/>
    </row>
    <row r="56" spans="1:15" s="20" customFormat="1" x14ac:dyDescent="0.2">
      <c r="A56" s="110" t="s">
        <v>114</v>
      </c>
      <c r="B56" s="136">
        <f t="shared" si="3"/>
        <v>0</v>
      </c>
      <c r="C56" s="7"/>
      <c r="D56" s="51"/>
      <c r="E56" s="52"/>
      <c r="F56" s="53"/>
      <c r="G56" s="54"/>
      <c r="H56" s="55"/>
      <c r="I56" s="56"/>
      <c r="J56" s="57"/>
      <c r="K56" s="58"/>
      <c r="L56" s="53"/>
      <c r="M56" s="54"/>
      <c r="N56" s="59"/>
      <c r="O56" s="60"/>
    </row>
    <row r="57" spans="1:15" s="20" customFormat="1" x14ac:dyDescent="0.2">
      <c r="A57" s="110" t="s">
        <v>116</v>
      </c>
      <c r="B57" s="136">
        <f t="shared" si="3"/>
        <v>0</v>
      </c>
      <c r="C57" s="7"/>
      <c r="D57" s="51"/>
      <c r="E57" s="52"/>
      <c r="F57" s="53"/>
      <c r="G57" s="54"/>
      <c r="H57" s="55"/>
      <c r="I57" s="56"/>
      <c r="J57" s="57"/>
      <c r="K57" s="58"/>
      <c r="L57" s="53"/>
      <c r="M57" s="54"/>
      <c r="N57" s="59"/>
      <c r="O57" s="60"/>
    </row>
    <row r="58" spans="1:15" s="20" customFormat="1" x14ac:dyDescent="0.2">
      <c r="A58" s="110" t="s">
        <v>118</v>
      </c>
      <c r="B58" s="136">
        <f t="shared" si="3"/>
        <v>0</v>
      </c>
      <c r="C58" s="7"/>
      <c r="D58" s="51"/>
      <c r="E58" s="52"/>
      <c r="F58" s="53"/>
      <c r="G58" s="54"/>
      <c r="H58" s="55"/>
      <c r="I58" s="56"/>
      <c r="J58" s="57"/>
      <c r="K58" s="58"/>
      <c r="L58" s="53"/>
      <c r="M58" s="54"/>
      <c r="N58" s="59"/>
      <c r="O58" s="60"/>
    </row>
    <row r="59" spans="1:15" s="20" customFormat="1" x14ac:dyDescent="0.2">
      <c r="A59" s="110" t="s">
        <v>120</v>
      </c>
      <c r="B59" s="136">
        <f t="shared" si="3"/>
        <v>0</v>
      </c>
      <c r="C59" s="7"/>
      <c r="D59" s="51"/>
      <c r="E59" s="52"/>
      <c r="F59" s="53"/>
      <c r="G59" s="54"/>
      <c r="H59" s="55"/>
      <c r="I59" s="56"/>
      <c r="J59" s="57"/>
      <c r="K59" s="58"/>
      <c r="L59" s="53"/>
      <c r="M59" s="54"/>
      <c r="N59" s="59"/>
      <c r="O59" s="60"/>
    </row>
    <row r="60" spans="1:15" s="20" customFormat="1" x14ac:dyDescent="0.2">
      <c r="A60" s="110" t="s">
        <v>122</v>
      </c>
      <c r="B60" s="136">
        <f t="shared" si="3"/>
        <v>0</v>
      </c>
      <c r="C60" s="7"/>
      <c r="D60" s="51"/>
      <c r="E60" s="52"/>
      <c r="F60" s="53"/>
      <c r="G60" s="54"/>
      <c r="H60" s="55"/>
      <c r="I60" s="56"/>
      <c r="J60" s="57"/>
      <c r="K60" s="58"/>
      <c r="L60" s="53"/>
      <c r="M60" s="54"/>
      <c r="N60" s="59"/>
      <c r="O60" s="60"/>
    </row>
    <row r="61" spans="1:15" s="20" customFormat="1" x14ac:dyDescent="0.2">
      <c r="A61" s="110" t="s">
        <v>126</v>
      </c>
      <c r="B61" s="136">
        <f t="shared" si="3"/>
        <v>0</v>
      </c>
      <c r="C61" s="7"/>
      <c r="D61" s="51"/>
      <c r="E61" s="52"/>
      <c r="F61" s="53"/>
      <c r="G61" s="54"/>
      <c r="H61" s="55"/>
      <c r="I61" s="56"/>
      <c r="J61" s="57"/>
      <c r="K61" s="58"/>
      <c r="L61" s="53"/>
      <c r="M61" s="54"/>
      <c r="N61" s="59"/>
      <c r="O61" s="60"/>
    </row>
    <row r="62" spans="1:15" s="20" customFormat="1" x14ac:dyDescent="0.2">
      <c r="A62" s="110" t="s">
        <v>128</v>
      </c>
      <c r="B62" s="136">
        <f t="shared" si="3"/>
        <v>0</v>
      </c>
      <c r="C62" s="7"/>
      <c r="D62" s="51"/>
      <c r="E62" s="52"/>
      <c r="F62" s="53"/>
      <c r="G62" s="54"/>
      <c r="H62" s="55"/>
      <c r="I62" s="56"/>
      <c r="J62" s="57"/>
      <c r="K62" s="58"/>
      <c r="L62" s="53"/>
      <c r="M62" s="54"/>
      <c r="N62" s="59"/>
      <c r="O62" s="60"/>
    </row>
    <row r="63" spans="1:15" s="20" customFormat="1" x14ac:dyDescent="0.2">
      <c r="A63" s="110" t="s">
        <v>130</v>
      </c>
      <c r="B63" s="136">
        <f t="shared" si="3"/>
        <v>0</v>
      </c>
      <c r="C63" s="7"/>
      <c r="D63" s="51"/>
      <c r="E63" s="52"/>
      <c r="F63" s="53"/>
      <c r="G63" s="54"/>
      <c r="H63" s="55"/>
      <c r="I63" s="56"/>
      <c r="J63" s="57"/>
      <c r="K63" s="58"/>
      <c r="L63" s="53"/>
      <c r="M63" s="54"/>
      <c r="N63" s="59"/>
      <c r="O63" s="60"/>
    </row>
    <row r="64" spans="1:15" s="20" customFormat="1" x14ac:dyDescent="0.2">
      <c r="A64" s="110" t="s">
        <v>132</v>
      </c>
      <c r="B64" s="136">
        <f t="shared" si="3"/>
        <v>0</v>
      </c>
      <c r="C64" s="7"/>
      <c r="D64" s="51"/>
      <c r="E64" s="52"/>
      <c r="F64" s="53"/>
      <c r="G64" s="54"/>
      <c r="H64" s="55"/>
      <c r="I64" s="56"/>
      <c r="J64" s="57"/>
      <c r="K64" s="58"/>
      <c r="L64" s="53"/>
      <c r="M64" s="54"/>
      <c r="N64" s="59"/>
      <c r="O64" s="60"/>
    </row>
    <row r="65" spans="1:15" s="20" customFormat="1" x14ac:dyDescent="0.2">
      <c r="A65" s="110" t="s">
        <v>134</v>
      </c>
      <c r="B65" s="136">
        <f t="shared" si="3"/>
        <v>0</v>
      </c>
      <c r="C65" s="7"/>
      <c r="D65" s="51"/>
      <c r="E65" s="52"/>
      <c r="F65" s="53"/>
      <c r="G65" s="54"/>
      <c r="H65" s="55"/>
      <c r="I65" s="56"/>
      <c r="J65" s="57"/>
      <c r="K65" s="58"/>
      <c r="L65" s="53"/>
      <c r="M65" s="54"/>
      <c r="N65" s="59"/>
      <c r="O65" s="60"/>
    </row>
    <row r="66" spans="1:15" s="20" customFormat="1" x14ac:dyDescent="0.2">
      <c r="A66" s="110" t="s">
        <v>136</v>
      </c>
      <c r="B66" s="136">
        <f t="shared" si="3"/>
        <v>0</v>
      </c>
      <c r="C66" s="7"/>
      <c r="D66" s="51"/>
      <c r="E66" s="52"/>
      <c r="F66" s="53"/>
      <c r="G66" s="54"/>
      <c r="H66" s="55"/>
      <c r="I66" s="56"/>
      <c r="J66" s="57"/>
      <c r="K66" s="58"/>
      <c r="L66" s="53"/>
      <c r="M66" s="54"/>
      <c r="N66" s="59"/>
      <c r="O66" s="60"/>
    </row>
    <row r="67" spans="1:15" s="20" customFormat="1" x14ac:dyDescent="0.2">
      <c r="A67" s="110" t="s">
        <v>138</v>
      </c>
      <c r="B67" s="136">
        <f t="shared" si="3"/>
        <v>0</v>
      </c>
      <c r="C67" s="7"/>
      <c r="D67" s="51"/>
      <c r="E67" s="52"/>
      <c r="F67" s="53"/>
      <c r="G67" s="54"/>
      <c r="H67" s="55"/>
      <c r="I67" s="56"/>
      <c r="J67" s="57"/>
      <c r="K67" s="58"/>
      <c r="L67" s="53"/>
      <c r="M67" s="54"/>
      <c r="N67" s="59"/>
      <c r="O67" s="60"/>
    </row>
    <row r="68" spans="1:15" s="20" customFormat="1" x14ac:dyDescent="0.2">
      <c r="A68" s="110" t="s">
        <v>140</v>
      </c>
      <c r="B68" s="136">
        <f t="shared" si="3"/>
        <v>0</v>
      </c>
      <c r="C68" s="7"/>
      <c r="D68" s="51"/>
      <c r="E68" s="52"/>
      <c r="F68" s="53"/>
      <c r="G68" s="54"/>
      <c r="H68" s="55"/>
      <c r="I68" s="56"/>
      <c r="J68" s="57"/>
      <c r="K68" s="58"/>
      <c r="L68" s="53"/>
      <c r="M68" s="54"/>
      <c r="N68" s="59"/>
      <c r="O68" s="60"/>
    </row>
    <row r="69" spans="1:15" s="20" customFormat="1" x14ac:dyDescent="0.2">
      <c r="A69" s="110" t="s">
        <v>142</v>
      </c>
      <c r="B69" s="136">
        <f t="shared" si="3"/>
        <v>0</v>
      </c>
      <c r="C69" s="7"/>
      <c r="D69" s="51"/>
      <c r="E69" s="52"/>
      <c r="F69" s="53"/>
      <c r="G69" s="54"/>
      <c r="H69" s="55"/>
      <c r="I69" s="56"/>
      <c r="J69" s="57"/>
      <c r="K69" s="58"/>
      <c r="L69" s="53"/>
      <c r="M69" s="54"/>
      <c r="N69" s="59"/>
      <c r="O69" s="60"/>
    </row>
    <row r="70" spans="1:15" s="20" customFormat="1" x14ac:dyDescent="0.2">
      <c r="A70" s="110" t="s">
        <v>144</v>
      </c>
      <c r="B70" s="136">
        <f t="shared" si="3"/>
        <v>0</v>
      </c>
      <c r="C70" s="7"/>
      <c r="D70" s="51"/>
      <c r="E70" s="52"/>
      <c r="F70" s="53"/>
      <c r="G70" s="54"/>
      <c r="H70" s="55"/>
      <c r="I70" s="56"/>
      <c r="J70" s="57"/>
      <c r="K70" s="58"/>
      <c r="L70" s="53"/>
      <c r="M70" s="54"/>
      <c r="N70" s="59"/>
      <c r="O70" s="60"/>
    </row>
    <row r="71" spans="1:15" s="20" customFormat="1" x14ac:dyDescent="0.2">
      <c r="A71" s="110" t="s">
        <v>146</v>
      </c>
      <c r="B71" s="136">
        <f t="shared" si="3"/>
        <v>0</v>
      </c>
      <c r="C71" s="7"/>
      <c r="D71" s="51"/>
      <c r="E71" s="52"/>
      <c r="F71" s="53"/>
      <c r="G71" s="54"/>
      <c r="H71" s="55"/>
      <c r="I71" s="56"/>
      <c r="J71" s="57"/>
      <c r="K71" s="58"/>
      <c r="L71" s="53"/>
      <c r="M71" s="54"/>
      <c r="N71" s="59"/>
      <c r="O71" s="60"/>
    </row>
    <row r="72" spans="1:15" s="20" customFormat="1" x14ac:dyDescent="0.2">
      <c r="A72" s="110" t="s">
        <v>148</v>
      </c>
      <c r="B72" s="136">
        <f t="shared" si="3"/>
        <v>0</v>
      </c>
      <c r="C72" s="7"/>
      <c r="D72" s="51"/>
      <c r="E72" s="52"/>
      <c r="F72" s="53"/>
      <c r="G72" s="54"/>
      <c r="H72" s="55"/>
      <c r="I72" s="56"/>
      <c r="J72" s="57"/>
      <c r="K72" s="58"/>
      <c r="L72" s="53"/>
      <c r="M72" s="54"/>
      <c r="N72" s="59"/>
      <c r="O72" s="60"/>
    </row>
    <row r="73" spans="1:15" s="20" customFormat="1" x14ac:dyDescent="0.2">
      <c r="A73" s="110" t="s">
        <v>150</v>
      </c>
      <c r="B73" s="136">
        <v>0</v>
      </c>
      <c r="C73" s="7"/>
      <c r="D73" s="51"/>
      <c r="E73" s="52"/>
      <c r="F73" s="53"/>
      <c r="G73" s="54"/>
      <c r="H73" s="55"/>
      <c r="I73" s="56"/>
      <c r="J73" s="57"/>
      <c r="K73" s="58"/>
      <c r="L73" s="53"/>
      <c r="M73" s="54"/>
      <c r="N73" s="59"/>
      <c r="O73" s="60"/>
    </row>
    <row r="74" spans="1:15" s="20" customFormat="1" x14ac:dyDescent="0.2">
      <c r="A74" s="110" t="s">
        <v>152</v>
      </c>
      <c r="B74" s="136">
        <v>0</v>
      </c>
      <c r="C74" s="7"/>
      <c r="D74" s="51"/>
      <c r="E74" s="52"/>
      <c r="F74" s="53"/>
      <c r="G74" s="54"/>
      <c r="H74" s="55"/>
      <c r="I74" s="56"/>
      <c r="J74" s="57"/>
      <c r="K74" s="58"/>
      <c r="L74" s="53"/>
      <c r="M74" s="54"/>
      <c r="N74" s="59"/>
      <c r="O74" s="60"/>
    </row>
    <row r="75" spans="1:15" s="20" customFormat="1" x14ac:dyDescent="0.2">
      <c r="A75" s="110" t="s">
        <v>154</v>
      </c>
      <c r="B75" s="136">
        <f>D70+F70+H70+J70+L70+N70</f>
        <v>0</v>
      </c>
      <c r="C75" s="7"/>
      <c r="D75" s="51"/>
      <c r="E75" s="52"/>
      <c r="F75" s="53"/>
      <c r="G75" s="54"/>
      <c r="H75" s="55"/>
      <c r="I75" s="56"/>
      <c r="J75" s="57"/>
      <c r="K75" s="58"/>
      <c r="L75" s="53"/>
      <c r="M75" s="54"/>
      <c r="N75" s="59"/>
      <c r="O75" s="60"/>
    </row>
    <row r="76" spans="1:15" s="20" customFormat="1" x14ac:dyDescent="0.2">
      <c r="A76" s="110" t="s">
        <v>156</v>
      </c>
      <c r="B76" s="136">
        <f>D71+F71+H71+J71+L71+N71</f>
        <v>0</v>
      </c>
      <c r="C76" s="7"/>
      <c r="D76" s="51"/>
      <c r="E76" s="52"/>
      <c r="F76" s="53"/>
      <c r="G76" s="54"/>
      <c r="H76" s="55"/>
      <c r="I76" s="56"/>
      <c r="J76" s="57"/>
      <c r="K76" s="58"/>
      <c r="L76" s="53"/>
      <c r="M76" s="54"/>
      <c r="N76" s="59"/>
      <c r="O76" s="60"/>
    </row>
    <row r="77" spans="1:15" s="20" customFormat="1" x14ac:dyDescent="0.2">
      <c r="A77" s="110" t="s">
        <v>158</v>
      </c>
      <c r="B77" s="136">
        <f>D73+F73+H73+J73+L73+N73</f>
        <v>0</v>
      </c>
      <c r="C77" s="7"/>
      <c r="D77" s="51"/>
      <c r="E77" s="52"/>
      <c r="F77" s="53"/>
      <c r="G77" s="54"/>
      <c r="H77" s="55"/>
      <c r="I77" s="56"/>
      <c r="J77" s="57"/>
      <c r="K77" s="58"/>
      <c r="L77" s="53"/>
      <c r="M77" s="54"/>
      <c r="N77" s="59"/>
      <c r="O77" s="60"/>
    </row>
    <row r="78" spans="1:15" s="20" customFormat="1" x14ac:dyDescent="0.2">
      <c r="A78" s="110" t="s">
        <v>160</v>
      </c>
      <c r="B78" s="136">
        <f>D74+F74+H74+J74+L74+N74</f>
        <v>0</v>
      </c>
      <c r="C78" s="7"/>
      <c r="D78" s="51"/>
      <c r="E78" s="52"/>
      <c r="F78" s="53"/>
      <c r="G78" s="54"/>
      <c r="H78" s="55"/>
      <c r="I78" s="56"/>
      <c r="J78" s="57"/>
      <c r="K78" s="58"/>
      <c r="L78" s="53"/>
      <c r="M78" s="54"/>
      <c r="N78" s="59"/>
      <c r="O78" s="60"/>
    </row>
    <row r="79" spans="1:15" s="20" customFormat="1" x14ac:dyDescent="0.2">
      <c r="A79" s="110" t="s">
        <v>162</v>
      </c>
      <c r="B79" s="136">
        <f t="shared" ref="B79:B92" si="4">D75+F75+H75+J75+L75+N75</f>
        <v>0</v>
      </c>
      <c r="C79" s="7"/>
      <c r="D79" s="51"/>
      <c r="E79" s="52"/>
      <c r="F79" s="53"/>
      <c r="G79" s="54"/>
      <c r="H79" s="55"/>
      <c r="I79" s="56"/>
      <c r="J79" s="57"/>
      <c r="K79" s="58"/>
      <c r="L79" s="53"/>
      <c r="M79" s="54"/>
      <c r="N79" s="59"/>
      <c r="O79" s="60"/>
    </row>
    <row r="80" spans="1:15" s="20" customFormat="1" x14ac:dyDescent="0.2">
      <c r="A80" s="110" t="s">
        <v>164</v>
      </c>
      <c r="B80" s="136">
        <f t="shared" si="4"/>
        <v>0</v>
      </c>
      <c r="C80" s="7"/>
      <c r="D80" s="51"/>
      <c r="E80" s="52"/>
      <c r="F80" s="53"/>
      <c r="G80" s="54"/>
      <c r="H80" s="55"/>
      <c r="I80" s="56"/>
      <c r="J80" s="57"/>
      <c r="K80" s="58"/>
      <c r="L80" s="53"/>
      <c r="M80" s="54"/>
      <c r="N80" s="59"/>
      <c r="O80" s="60"/>
    </row>
    <row r="81" spans="1:15" s="20" customFormat="1" x14ac:dyDescent="0.2">
      <c r="A81" s="110" t="s">
        <v>166</v>
      </c>
      <c r="B81" s="136">
        <f t="shared" si="4"/>
        <v>0</v>
      </c>
      <c r="C81" s="7"/>
      <c r="D81" s="51"/>
      <c r="E81" s="52"/>
      <c r="F81" s="53"/>
      <c r="G81" s="54"/>
      <c r="H81" s="55"/>
      <c r="I81" s="56"/>
      <c r="J81" s="57"/>
      <c r="K81" s="58"/>
      <c r="L81" s="53"/>
      <c r="M81" s="54"/>
      <c r="N81" s="59"/>
      <c r="O81" s="60"/>
    </row>
    <row r="82" spans="1:15" s="20" customFormat="1" x14ac:dyDescent="0.2">
      <c r="A82" s="110" t="s">
        <v>168</v>
      </c>
      <c r="B82" s="136">
        <f t="shared" si="4"/>
        <v>0</v>
      </c>
      <c r="C82" s="7"/>
      <c r="D82" s="51"/>
      <c r="E82" s="52"/>
      <c r="F82" s="53"/>
      <c r="G82" s="54"/>
      <c r="H82" s="55"/>
      <c r="I82" s="56"/>
      <c r="J82" s="57"/>
      <c r="K82" s="58"/>
      <c r="L82" s="53"/>
      <c r="M82" s="54"/>
      <c r="N82" s="59"/>
      <c r="O82" s="60"/>
    </row>
    <row r="83" spans="1:15" s="20" customFormat="1" x14ac:dyDescent="0.2">
      <c r="A83" s="110" t="s">
        <v>170</v>
      </c>
      <c r="B83" s="136">
        <f t="shared" si="4"/>
        <v>0</v>
      </c>
      <c r="C83" s="7"/>
      <c r="D83" s="51"/>
      <c r="E83" s="52"/>
      <c r="F83" s="53"/>
      <c r="G83" s="54"/>
      <c r="H83" s="55"/>
      <c r="I83" s="56"/>
      <c r="J83" s="57"/>
      <c r="K83" s="58"/>
      <c r="L83" s="53"/>
      <c r="M83" s="54"/>
      <c r="N83" s="59"/>
      <c r="O83" s="60"/>
    </row>
    <row r="84" spans="1:15" s="20" customFormat="1" x14ac:dyDescent="0.2">
      <c r="A84" s="110" t="s">
        <v>172</v>
      </c>
      <c r="B84" s="136">
        <f t="shared" si="4"/>
        <v>0</v>
      </c>
      <c r="C84" s="7"/>
      <c r="D84" s="51"/>
      <c r="E84" s="52"/>
      <c r="F84" s="53"/>
      <c r="G84" s="54"/>
      <c r="H84" s="55"/>
      <c r="I84" s="56"/>
      <c r="J84" s="57"/>
      <c r="K84" s="58"/>
      <c r="L84" s="53"/>
      <c r="M84" s="54"/>
      <c r="N84" s="59"/>
      <c r="O84" s="60"/>
    </row>
    <row r="85" spans="1:15" s="20" customFormat="1" x14ac:dyDescent="0.2">
      <c r="A85" s="110" t="s">
        <v>174</v>
      </c>
      <c r="B85" s="136">
        <f t="shared" si="4"/>
        <v>0</v>
      </c>
      <c r="C85" s="7"/>
      <c r="D85" s="51"/>
      <c r="E85" s="52"/>
      <c r="F85" s="53"/>
      <c r="G85" s="54"/>
      <c r="H85" s="55"/>
      <c r="I85" s="56"/>
      <c r="J85" s="57"/>
      <c r="K85" s="58"/>
      <c r="L85" s="53"/>
      <c r="M85" s="54"/>
      <c r="N85" s="59"/>
      <c r="O85" s="60"/>
    </row>
    <row r="86" spans="1:15" s="20" customFormat="1" x14ac:dyDescent="0.2">
      <c r="A86" s="110" t="s">
        <v>176</v>
      </c>
      <c r="B86" s="136">
        <f t="shared" si="4"/>
        <v>0</v>
      </c>
      <c r="C86" s="7"/>
      <c r="D86" s="51"/>
      <c r="E86" s="52"/>
      <c r="F86" s="53"/>
      <c r="G86" s="54"/>
      <c r="H86" s="55"/>
      <c r="I86" s="56"/>
      <c r="J86" s="57"/>
      <c r="K86" s="58"/>
      <c r="L86" s="53"/>
      <c r="M86" s="54"/>
      <c r="N86" s="59"/>
      <c r="O86" s="60"/>
    </row>
    <row r="87" spans="1:15" s="20" customFormat="1" x14ac:dyDescent="0.2">
      <c r="A87" s="110" t="s">
        <v>178</v>
      </c>
      <c r="B87" s="136">
        <f t="shared" si="4"/>
        <v>0</v>
      </c>
      <c r="C87" s="7"/>
      <c r="D87" s="51"/>
      <c r="E87" s="52"/>
      <c r="F87" s="53"/>
      <c r="G87" s="54"/>
      <c r="H87" s="55"/>
      <c r="I87" s="56"/>
      <c r="J87" s="57"/>
      <c r="K87" s="58"/>
      <c r="L87" s="53"/>
      <c r="M87" s="54"/>
      <c r="N87" s="59"/>
      <c r="O87" s="60"/>
    </row>
    <row r="88" spans="1:15" s="20" customFormat="1" x14ac:dyDescent="0.2">
      <c r="A88" s="110" t="s">
        <v>180</v>
      </c>
      <c r="B88" s="136">
        <f t="shared" si="4"/>
        <v>0</v>
      </c>
      <c r="C88" s="7"/>
      <c r="D88" s="51"/>
      <c r="E88" s="52"/>
      <c r="F88" s="53"/>
      <c r="G88" s="54"/>
      <c r="H88" s="55"/>
      <c r="I88" s="56"/>
      <c r="J88" s="57"/>
      <c r="K88" s="58"/>
      <c r="L88" s="53"/>
      <c r="M88" s="54"/>
      <c r="N88" s="59"/>
      <c r="O88" s="60"/>
    </row>
    <row r="89" spans="1:15" s="20" customFormat="1" x14ac:dyDescent="0.2">
      <c r="A89" s="110" t="s">
        <v>182</v>
      </c>
      <c r="B89" s="136">
        <f t="shared" si="4"/>
        <v>0</v>
      </c>
      <c r="C89" s="7"/>
      <c r="D89" s="51"/>
      <c r="E89" s="52"/>
      <c r="F89" s="53"/>
      <c r="G89" s="54"/>
      <c r="H89" s="55"/>
      <c r="I89" s="56"/>
      <c r="J89" s="57"/>
      <c r="K89" s="58"/>
      <c r="L89" s="53"/>
      <c r="M89" s="54"/>
      <c r="N89" s="59"/>
      <c r="O89" s="60"/>
    </row>
    <row r="90" spans="1:15" s="20" customFormat="1" x14ac:dyDescent="0.2">
      <c r="A90" s="110" t="s">
        <v>184</v>
      </c>
      <c r="B90" s="136">
        <f t="shared" si="4"/>
        <v>0</v>
      </c>
      <c r="C90" s="7"/>
      <c r="D90" s="51"/>
      <c r="E90" s="52"/>
      <c r="F90" s="53"/>
      <c r="G90" s="54"/>
      <c r="H90" s="55"/>
      <c r="I90" s="56"/>
      <c r="J90" s="57"/>
      <c r="K90" s="58"/>
      <c r="L90" s="53"/>
      <c r="M90" s="54"/>
      <c r="N90" s="59"/>
      <c r="O90" s="60"/>
    </row>
    <row r="91" spans="1:15" s="20" customFormat="1" x14ac:dyDescent="0.2">
      <c r="A91" s="110" t="s">
        <v>186</v>
      </c>
      <c r="B91" s="136">
        <f t="shared" si="4"/>
        <v>0</v>
      </c>
      <c r="C91" s="7"/>
      <c r="D91" s="51"/>
      <c r="E91" s="52"/>
      <c r="F91" s="53"/>
      <c r="G91" s="54"/>
      <c r="H91" s="55"/>
      <c r="I91" s="56"/>
      <c r="J91" s="57"/>
      <c r="K91" s="58"/>
      <c r="L91" s="53"/>
      <c r="M91" s="54"/>
      <c r="N91" s="59"/>
      <c r="O91" s="60"/>
    </row>
    <row r="92" spans="1:15" s="20" customFormat="1" x14ac:dyDescent="0.2">
      <c r="A92" s="110" t="s">
        <v>188</v>
      </c>
      <c r="B92" s="137">
        <f t="shared" si="4"/>
        <v>0</v>
      </c>
      <c r="C92" s="7"/>
      <c r="D92" s="51"/>
      <c r="E92" s="52"/>
      <c r="F92" s="53"/>
      <c r="G92" s="54"/>
      <c r="H92" s="55"/>
      <c r="I92" s="56"/>
      <c r="J92" s="57"/>
      <c r="K92" s="58"/>
      <c r="L92" s="53"/>
      <c r="M92" s="54"/>
      <c r="N92" s="59"/>
      <c r="O92" s="60"/>
    </row>
    <row r="93" spans="1:15" s="20" customFormat="1" x14ac:dyDescent="0.2">
      <c r="A93" s="110" t="s">
        <v>190</v>
      </c>
      <c r="B93" s="138">
        <v>0</v>
      </c>
      <c r="C93" s="7"/>
      <c r="D93" s="51"/>
      <c r="E93" s="52"/>
      <c r="F93" s="53"/>
      <c r="G93" s="54"/>
      <c r="H93" s="55"/>
      <c r="I93" s="56"/>
      <c r="J93" s="57"/>
      <c r="K93" s="58"/>
      <c r="L93" s="53"/>
      <c r="M93" s="54"/>
      <c r="N93" s="59"/>
      <c r="O93" s="60"/>
    </row>
    <row r="94" spans="1:15" s="20" customFormat="1" x14ac:dyDescent="0.2">
      <c r="A94" s="110" t="s">
        <v>192</v>
      </c>
      <c r="B94" s="139">
        <f>D89+F89+H89+J89+L89+N89</f>
        <v>0</v>
      </c>
      <c r="C94" s="7"/>
      <c r="D94" s="51"/>
      <c r="E94" s="52"/>
      <c r="F94" s="53"/>
      <c r="G94" s="54"/>
      <c r="H94" s="55"/>
      <c r="I94" s="56"/>
      <c r="J94" s="57"/>
      <c r="K94" s="58"/>
      <c r="L94" s="53"/>
      <c r="M94" s="54"/>
      <c r="N94" s="59"/>
      <c r="O94" s="60"/>
    </row>
    <row r="95" spans="1:15" s="20" customFormat="1" x14ac:dyDescent="0.2">
      <c r="A95" s="110" t="s">
        <v>194</v>
      </c>
      <c r="B95" s="136">
        <f>D90+F90+H90+J90+L90+N90</f>
        <v>0</v>
      </c>
      <c r="C95" s="7"/>
      <c r="D95" s="51"/>
      <c r="E95" s="52"/>
      <c r="F95" s="53"/>
      <c r="G95" s="54"/>
      <c r="H95" s="55"/>
      <c r="I95" s="56"/>
      <c r="J95" s="57"/>
      <c r="K95" s="58"/>
      <c r="L95" s="53"/>
      <c r="M95" s="54"/>
      <c r="N95" s="59"/>
      <c r="O95" s="60"/>
    </row>
    <row r="96" spans="1:15" s="20" customFormat="1" x14ac:dyDescent="0.2">
      <c r="A96" s="110" t="s">
        <v>196</v>
      </c>
      <c r="B96" s="136">
        <v>0</v>
      </c>
      <c r="C96" s="7"/>
      <c r="D96" s="51"/>
      <c r="E96" s="52"/>
      <c r="F96" s="53"/>
      <c r="G96" s="54"/>
      <c r="H96" s="55"/>
      <c r="I96" s="56"/>
      <c r="J96" s="57"/>
      <c r="K96" s="58"/>
      <c r="L96" s="53"/>
      <c r="M96" s="54"/>
      <c r="N96" s="59"/>
      <c r="O96" s="60"/>
    </row>
    <row r="97" spans="1:15" s="20" customFormat="1" x14ac:dyDescent="0.2">
      <c r="A97" s="110" t="s">
        <v>198</v>
      </c>
      <c r="B97" s="136">
        <v>0</v>
      </c>
      <c r="C97" s="7"/>
      <c r="D97" s="51"/>
      <c r="E97" s="52"/>
      <c r="F97" s="53"/>
      <c r="G97" s="54"/>
      <c r="H97" s="55"/>
      <c r="I97" s="56"/>
      <c r="J97" s="57"/>
      <c r="K97" s="58"/>
      <c r="L97" s="53"/>
      <c r="M97" s="54"/>
      <c r="N97" s="59"/>
      <c r="O97" s="60"/>
    </row>
    <row r="98" spans="1:15" s="20" customFormat="1" x14ac:dyDescent="0.2">
      <c r="A98" s="110" t="s">
        <v>200</v>
      </c>
      <c r="B98" s="136">
        <f>D91+F91+H91+J91+L91+N91</f>
        <v>0</v>
      </c>
      <c r="C98" s="7"/>
      <c r="D98" s="51"/>
      <c r="E98" s="52"/>
      <c r="F98" s="53"/>
      <c r="G98" s="54"/>
      <c r="H98" s="55"/>
      <c r="I98" s="56"/>
      <c r="J98" s="57"/>
      <c r="K98" s="58"/>
      <c r="L98" s="53"/>
      <c r="M98" s="54"/>
      <c r="N98" s="59"/>
      <c r="O98" s="60"/>
    </row>
    <row r="99" spans="1:15" s="20" customFormat="1" x14ac:dyDescent="0.2">
      <c r="A99" s="110" t="s">
        <v>202</v>
      </c>
      <c r="B99" s="136">
        <f>D92+F92+H92+J92+L92+N92</f>
        <v>0</v>
      </c>
      <c r="C99" s="7"/>
      <c r="D99" s="51"/>
      <c r="E99" s="52"/>
      <c r="F99" s="53"/>
      <c r="G99" s="54"/>
      <c r="H99" s="55"/>
      <c r="I99" s="56"/>
      <c r="J99" s="57"/>
      <c r="K99" s="58"/>
      <c r="L99" s="53"/>
      <c r="M99" s="54"/>
      <c r="N99" s="59"/>
      <c r="O99" s="60"/>
    </row>
    <row r="100" spans="1:15" s="20" customFormat="1" x14ac:dyDescent="0.2">
      <c r="A100" s="110" t="s">
        <v>204</v>
      </c>
      <c r="B100" s="136">
        <v>0</v>
      </c>
      <c r="C100" s="7"/>
      <c r="D100" s="51"/>
      <c r="E100" s="52"/>
      <c r="F100" s="53"/>
      <c r="G100" s="54"/>
      <c r="H100" s="55"/>
      <c r="I100" s="56"/>
      <c r="J100" s="57"/>
      <c r="K100" s="58"/>
      <c r="L100" s="53"/>
      <c r="M100" s="54"/>
      <c r="N100" s="59"/>
      <c r="O100" s="60"/>
    </row>
    <row r="101" spans="1:15" s="20" customFormat="1" x14ac:dyDescent="0.2">
      <c r="A101" s="110" t="s">
        <v>206</v>
      </c>
      <c r="B101" s="136">
        <f>D93+F93+H93+J93+L93+N93</f>
        <v>0</v>
      </c>
      <c r="C101" s="7"/>
      <c r="D101" s="51"/>
      <c r="E101" s="52"/>
      <c r="F101" s="53"/>
      <c r="G101" s="54"/>
      <c r="H101" s="55"/>
      <c r="I101" s="56"/>
      <c r="J101" s="57"/>
      <c r="K101" s="58"/>
      <c r="L101" s="53"/>
      <c r="M101" s="54"/>
      <c r="N101" s="59"/>
      <c r="O101" s="60"/>
    </row>
    <row r="102" spans="1:15" s="20" customFormat="1" x14ac:dyDescent="0.2">
      <c r="A102" s="110" t="s">
        <v>208</v>
      </c>
      <c r="B102" s="136">
        <f>D94+F94+H94+J94+L94+N94</f>
        <v>0</v>
      </c>
      <c r="C102" s="7"/>
      <c r="D102" s="51"/>
      <c r="E102" s="52"/>
      <c r="F102" s="53"/>
      <c r="G102" s="54"/>
      <c r="H102" s="55"/>
      <c r="I102" s="56"/>
      <c r="J102" s="57"/>
      <c r="K102" s="58"/>
      <c r="L102" s="53"/>
      <c r="M102" s="54"/>
      <c r="N102" s="59"/>
      <c r="O102" s="60"/>
    </row>
    <row r="103" spans="1:15" s="20" customFormat="1" x14ac:dyDescent="0.2">
      <c r="A103" s="110" t="s">
        <v>210</v>
      </c>
      <c r="B103" s="136">
        <f>D96+F96+H96+J96+L96+N96</f>
        <v>0</v>
      </c>
      <c r="C103" s="7"/>
      <c r="D103" s="51"/>
      <c r="E103" s="52"/>
      <c r="F103" s="53"/>
      <c r="G103" s="54"/>
      <c r="H103" s="55"/>
      <c r="I103" s="56"/>
      <c r="J103" s="57"/>
      <c r="K103" s="58"/>
      <c r="L103" s="53"/>
      <c r="M103" s="54"/>
      <c r="N103" s="59"/>
      <c r="O103" s="60"/>
    </row>
    <row r="104" spans="1:15" s="20" customFormat="1" x14ac:dyDescent="0.2">
      <c r="A104" s="110" t="s">
        <v>212</v>
      </c>
      <c r="B104" s="136">
        <v>0</v>
      </c>
      <c r="C104" s="7"/>
      <c r="D104" s="51"/>
      <c r="E104" s="52"/>
      <c r="F104" s="53"/>
      <c r="G104" s="54"/>
      <c r="H104" s="55"/>
      <c r="I104" s="56"/>
      <c r="J104" s="57"/>
      <c r="K104" s="58"/>
      <c r="L104" s="53"/>
      <c r="M104" s="54"/>
      <c r="N104" s="59"/>
      <c r="O104" s="60"/>
    </row>
    <row r="105" spans="1:15" s="20" customFormat="1" x14ac:dyDescent="0.2">
      <c r="A105" s="110" t="s">
        <v>214</v>
      </c>
      <c r="B105" s="136">
        <f>D97+F97+H97+J97+L97+N97</f>
        <v>0</v>
      </c>
      <c r="C105" s="7"/>
      <c r="D105" s="51"/>
      <c r="E105" s="52"/>
      <c r="F105" s="53"/>
      <c r="G105" s="54"/>
      <c r="H105" s="55"/>
      <c r="I105" s="56"/>
      <c r="J105" s="57"/>
      <c r="K105" s="58"/>
      <c r="L105" s="53"/>
      <c r="M105" s="54"/>
      <c r="N105" s="59"/>
      <c r="O105" s="60"/>
    </row>
    <row r="106" spans="1:15" s="20" customFormat="1" x14ac:dyDescent="0.2">
      <c r="A106" s="110" t="s">
        <v>216</v>
      </c>
      <c r="B106" s="136">
        <f>D98+F98+H98+J98+L98+N98</f>
        <v>0</v>
      </c>
      <c r="C106" s="7"/>
      <c r="D106" s="51"/>
      <c r="E106" s="52"/>
      <c r="F106" s="53"/>
      <c r="G106" s="54"/>
      <c r="H106" s="55"/>
      <c r="I106" s="56"/>
      <c r="J106" s="57"/>
      <c r="K106" s="58"/>
      <c r="L106" s="53"/>
      <c r="M106" s="54"/>
      <c r="N106" s="59"/>
      <c r="O106" s="60"/>
    </row>
    <row r="107" spans="1:15" s="20" customFormat="1" x14ac:dyDescent="0.2">
      <c r="A107" s="110" t="s">
        <v>218</v>
      </c>
      <c r="B107" s="136">
        <f>D99+F99+H99+J99+L99+N99</f>
        <v>0</v>
      </c>
      <c r="C107" s="7"/>
      <c r="D107" s="51"/>
      <c r="E107" s="52"/>
      <c r="F107" s="53"/>
      <c r="G107" s="54"/>
      <c r="H107" s="55"/>
      <c r="I107" s="56"/>
      <c r="J107" s="57"/>
      <c r="K107" s="58"/>
      <c r="L107" s="53"/>
      <c r="M107" s="54"/>
      <c r="N107" s="59"/>
      <c r="O107" s="60"/>
    </row>
    <row r="108" spans="1:15" s="20" customFormat="1" x14ac:dyDescent="0.2">
      <c r="A108" s="110" t="s">
        <v>220</v>
      </c>
      <c r="B108" s="136">
        <f>D100+F100+H100+J100+L100+N100</f>
        <v>0</v>
      </c>
      <c r="C108" s="7"/>
      <c r="D108" s="51"/>
      <c r="E108" s="52"/>
      <c r="F108" s="53"/>
      <c r="G108" s="54"/>
      <c r="H108" s="55"/>
      <c r="I108" s="56"/>
      <c r="J108" s="57"/>
      <c r="K108" s="58"/>
      <c r="L108" s="53"/>
      <c r="M108" s="54"/>
      <c r="N108" s="59"/>
      <c r="O108" s="60"/>
    </row>
    <row r="109" spans="1:15" s="20" customFormat="1" x14ac:dyDescent="0.2">
      <c r="A109" s="110" t="s">
        <v>222</v>
      </c>
      <c r="B109" s="136">
        <v>0</v>
      </c>
      <c r="C109" s="7"/>
      <c r="D109" s="51"/>
      <c r="E109" s="52"/>
      <c r="F109" s="53"/>
      <c r="G109" s="54"/>
      <c r="H109" s="55"/>
      <c r="I109" s="56"/>
      <c r="J109" s="57"/>
      <c r="K109" s="58"/>
      <c r="L109" s="53"/>
      <c r="M109" s="54"/>
      <c r="N109" s="59"/>
      <c r="O109" s="60"/>
    </row>
    <row r="110" spans="1:15" s="20" customFormat="1" x14ac:dyDescent="0.2">
      <c r="A110" s="110" t="s">
        <v>224</v>
      </c>
      <c r="B110" s="136">
        <f t="shared" ref="B110:B111" si="5">D101+F101+H101+J101+L101+N101</f>
        <v>0</v>
      </c>
      <c r="C110" s="7"/>
      <c r="D110" s="51"/>
      <c r="E110" s="52"/>
      <c r="F110" s="53"/>
      <c r="G110" s="54"/>
      <c r="H110" s="55"/>
      <c r="I110" s="56"/>
      <c r="J110" s="57"/>
      <c r="K110" s="58"/>
      <c r="L110" s="53"/>
      <c r="M110" s="54"/>
      <c r="N110" s="59"/>
      <c r="O110" s="60"/>
    </row>
    <row r="111" spans="1:15" s="20" customFormat="1" x14ac:dyDescent="0.2">
      <c r="A111" s="110" t="s">
        <v>226</v>
      </c>
      <c r="B111" s="136">
        <f t="shared" si="5"/>
        <v>0</v>
      </c>
      <c r="C111" s="7"/>
      <c r="D111" s="51"/>
      <c r="E111" s="52"/>
      <c r="F111" s="53"/>
      <c r="G111" s="54"/>
      <c r="H111" s="55"/>
      <c r="I111" s="56"/>
      <c r="J111" s="57"/>
      <c r="K111" s="58"/>
      <c r="L111" s="53"/>
      <c r="M111" s="54"/>
      <c r="N111" s="59"/>
      <c r="O111" s="60"/>
    </row>
    <row r="112" spans="1:15" s="20" customFormat="1" x14ac:dyDescent="0.2">
      <c r="A112" s="110" t="s">
        <v>228</v>
      </c>
      <c r="B112" s="136">
        <f>D104+F104+H104+J104+L104+N104</f>
        <v>0</v>
      </c>
      <c r="C112" s="7"/>
      <c r="D112" s="51"/>
      <c r="E112" s="52"/>
      <c r="F112" s="53"/>
      <c r="G112" s="54"/>
      <c r="H112" s="55"/>
      <c r="I112" s="56"/>
      <c r="J112" s="57"/>
      <c r="K112" s="58"/>
      <c r="L112" s="53"/>
      <c r="M112" s="54"/>
      <c r="N112" s="59"/>
      <c r="O112" s="60"/>
    </row>
    <row r="113" spans="1:15" s="20" customFormat="1" x14ac:dyDescent="0.2">
      <c r="A113" s="110" t="s">
        <v>292</v>
      </c>
      <c r="B113" s="140">
        <v>0</v>
      </c>
      <c r="C113" s="7"/>
      <c r="D113" s="51"/>
      <c r="E113" s="52"/>
      <c r="F113" s="53"/>
      <c r="G113" s="54"/>
      <c r="H113" s="55"/>
      <c r="I113" s="56"/>
      <c r="J113" s="57"/>
      <c r="K113" s="58"/>
      <c r="L113" s="53"/>
      <c r="M113" s="54"/>
      <c r="N113" s="59"/>
      <c r="O113" s="60"/>
    </row>
    <row r="114" spans="1:15" s="20" customFormat="1" x14ac:dyDescent="0.2">
      <c r="A114" s="110" t="s">
        <v>232</v>
      </c>
      <c r="B114" s="136">
        <f t="shared" ref="B114:B129" si="6">D109+F109+H109+J109+L109+N109</f>
        <v>0</v>
      </c>
      <c r="C114" s="7"/>
      <c r="D114" s="51"/>
      <c r="E114" s="52"/>
      <c r="F114" s="53"/>
      <c r="G114" s="54"/>
      <c r="H114" s="55"/>
      <c r="I114" s="56"/>
      <c r="J114" s="57"/>
      <c r="K114" s="58"/>
      <c r="L114" s="53"/>
      <c r="M114" s="54"/>
      <c r="N114" s="59"/>
      <c r="O114" s="60"/>
    </row>
    <row r="115" spans="1:15" s="20" customFormat="1" x14ac:dyDescent="0.2">
      <c r="A115" s="110" t="s">
        <v>234</v>
      </c>
      <c r="B115" s="136">
        <f t="shared" si="6"/>
        <v>0</v>
      </c>
      <c r="C115" s="7"/>
      <c r="D115" s="51"/>
      <c r="E115" s="52"/>
      <c r="F115" s="53"/>
      <c r="G115" s="54"/>
      <c r="H115" s="55"/>
      <c r="I115" s="56"/>
      <c r="J115" s="57"/>
      <c r="K115" s="58"/>
      <c r="L115" s="53"/>
      <c r="M115" s="54"/>
      <c r="N115" s="59"/>
      <c r="O115" s="60"/>
    </row>
    <row r="116" spans="1:15" x14ac:dyDescent="0.2">
      <c r="A116" s="110" t="s">
        <v>236</v>
      </c>
      <c r="B116" s="136">
        <f t="shared" si="6"/>
        <v>0</v>
      </c>
      <c r="D116" s="51"/>
      <c r="E116" s="52"/>
      <c r="F116" s="53"/>
      <c r="G116" s="54"/>
      <c r="H116" s="55"/>
      <c r="I116" s="56"/>
      <c r="J116" s="57"/>
      <c r="K116" s="58"/>
      <c r="L116" s="53"/>
      <c r="M116" s="54"/>
      <c r="N116" s="59"/>
      <c r="O116" s="60"/>
    </row>
    <row r="117" spans="1:15" x14ac:dyDescent="0.2">
      <c r="A117" s="110" t="s">
        <v>238</v>
      </c>
      <c r="B117" s="136">
        <f t="shared" si="6"/>
        <v>0</v>
      </c>
      <c r="D117" s="51"/>
      <c r="E117" s="52"/>
      <c r="F117" s="53"/>
      <c r="G117" s="54"/>
      <c r="H117" s="55"/>
      <c r="I117" s="56"/>
      <c r="J117" s="57"/>
      <c r="K117" s="58"/>
      <c r="L117" s="53"/>
      <c r="M117" s="54"/>
      <c r="N117" s="59"/>
      <c r="O117" s="60"/>
    </row>
    <row r="118" spans="1:15" x14ac:dyDescent="0.2">
      <c r="A118" s="110" t="s">
        <v>240</v>
      </c>
      <c r="B118" s="136">
        <f t="shared" si="6"/>
        <v>0</v>
      </c>
      <c r="D118" s="51"/>
      <c r="E118" s="52"/>
      <c r="F118" s="53"/>
      <c r="G118" s="54"/>
      <c r="H118" s="55"/>
      <c r="I118" s="56"/>
      <c r="J118" s="57"/>
      <c r="K118" s="58"/>
      <c r="L118" s="53"/>
      <c r="M118" s="54"/>
      <c r="N118" s="59"/>
      <c r="O118" s="60"/>
    </row>
    <row r="119" spans="1:15" x14ac:dyDescent="0.2">
      <c r="A119" s="110" t="s">
        <v>242</v>
      </c>
      <c r="B119" s="136">
        <f t="shared" si="6"/>
        <v>0</v>
      </c>
      <c r="D119" s="51"/>
      <c r="E119" s="52"/>
      <c r="F119" s="53"/>
      <c r="G119" s="54"/>
      <c r="H119" s="55"/>
      <c r="I119" s="56"/>
      <c r="J119" s="57"/>
      <c r="K119" s="58"/>
      <c r="L119" s="53"/>
      <c r="M119" s="54"/>
      <c r="N119" s="59"/>
      <c r="O119" s="60"/>
    </row>
    <row r="120" spans="1:15" x14ac:dyDescent="0.2">
      <c r="A120" s="110" t="s">
        <v>244</v>
      </c>
      <c r="B120" s="136">
        <f t="shared" si="6"/>
        <v>0</v>
      </c>
      <c r="D120" s="51"/>
      <c r="E120" s="52"/>
      <c r="F120" s="53"/>
      <c r="G120" s="54"/>
      <c r="H120" s="55"/>
      <c r="I120" s="56"/>
      <c r="J120" s="57"/>
      <c r="K120" s="58"/>
      <c r="L120" s="53"/>
      <c r="M120" s="54"/>
      <c r="N120" s="59"/>
      <c r="O120" s="60"/>
    </row>
    <row r="121" spans="1:15" x14ac:dyDescent="0.2">
      <c r="A121" s="191">
        <v>2026</v>
      </c>
      <c r="B121" s="134"/>
      <c r="D121" s="51"/>
      <c r="E121" s="52"/>
      <c r="F121" s="53"/>
      <c r="G121" s="54"/>
      <c r="H121" s="55"/>
      <c r="I121" s="56"/>
      <c r="J121" s="57"/>
      <c r="K121" s="58"/>
      <c r="L121" s="53"/>
      <c r="M121" s="54"/>
      <c r="N121" s="59"/>
      <c r="O121" s="60"/>
    </row>
    <row r="122" spans="1:15" ht="17" x14ac:dyDescent="0.2">
      <c r="A122" s="145" t="s">
        <v>25</v>
      </c>
      <c r="B122" s="134">
        <f t="shared" si="6"/>
        <v>0</v>
      </c>
      <c r="D122" s="51"/>
      <c r="E122" s="52"/>
      <c r="F122" s="53"/>
      <c r="G122" s="54"/>
      <c r="H122" s="55"/>
      <c r="I122" s="56"/>
      <c r="J122" s="57"/>
      <c r="K122" s="58"/>
      <c r="L122" s="53"/>
      <c r="M122" s="54"/>
      <c r="N122" s="59"/>
      <c r="O122" s="60"/>
    </row>
    <row r="123" spans="1:15" ht="17" x14ac:dyDescent="0.2">
      <c r="A123" s="146" t="s">
        <v>27</v>
      </c>
      <c r="B123" s="134">
        <f t="shared" si="6"/>
        <v>0</v>
      </c>
      <c r="D123" s="51"/>
      <c r="E123" s="52"/>
      <c r="F123" s="53"/>
      <c r="G123" s="54"/>
      <c r="H123" s="55"/>
      <c r="I123" s="56"/>
      <c r="J123" s="57"/>
      <c r="K123" s="58"/>
      <c r="L123" s="53"/>
      <c r="M123" s="54"/>
      <c r="N123" s="59"/>
      <c r="O123" s="60"/>
    </row>
    <row r="124" spans="1:15" ht="17" x14ac:dyDescent="0.2">
      <c r="A124" s="145" t="s">
        <v>29</v>
      </c>
      <c r="B124" s="134">
        <f t="shared" si="6"/>
        <v>0</v>
      </c>
      <c r="D124" s="51"/>
      <c r="E124" s="52"/>
      <c r="F124" s="53"/>
      <c r="G124" s="54"/>
      <c r="H124" s="55"/>
      <c r="I124" s="56"/>
      <c r="J124" s="57"/>
      <c r="K124" s="58"/>
      <c r="L124" s="53"/>
      <c r="M124" s="54"/>
      <c r="N124" s="59"/>
      <c r="O124" s="60"/>
    </row>
    <row r="125" spans="1:15" ht="17" x14ac:dyDescent="0.2">
      <c r="A125" s="146" t="s">
        <v>31</v>
      </c>
      <c r="B125" s="134">
        <f t="shared" si="6"/>
        <v>0</v>
      </c>
      <c r="D125" s="51"/>
      <c r="E125" s="52"/>
      <c r="F125" s="53"/>
      <c r="G125" s="54"/>
      <c r="H125" s="55"/>
      <c r="I125" s="56"/>
      <c r="J125" s="57"/>
      <c r="K125" s="58"/>
      <c r="L125" s="53"/>
      <c r="M125" s="54"/>
      <c r="N125" s="59"/>
      <c r="O125" s="60"/>
    </row>
    <row r="126" spans="1:15" ht="17" x14ac:dyDescent="0.2">
      <c r="A126" s="146" t="s">
        <v>33</v>
      </c>
      <c r="B126" s="134">
        <f t="shared" si="6"/>
        <v>0</v>
      </c>
      <c r="D126" s="51"/>
      <c r="E126" s="52"/>
      <c r="F126" s="53"/>
      <c r="G126" s="54"/>
      <c r="H126" s="55"/>
      <c r="I126" s="56"/>
      <c r="J126" s="57"/>
      <c r="K126" s="58"/>
      <c r="L126" s="53"/>
      <c r="M126" s="54"/>
      <c r="N126" s="59"/>
      <c r="O126" s="60"/>
    </row>
    <row r="127" spans="1:15" ht="17" x14ac:dyDescent="0.2">
      <c r="A127" s="145" t="s">
        <v>35</v>
      </c>
      <c r="B127" s="134">
        <f t="shared" si="6"/>
        <v>0</v>
      </c>
      <c r="D127" s="51"/>
      <c r="E127" s="52"/>
      <c r="F127" s="53"/>
      <c r="G127" s="54"/>
      <c r="H127" s="55"/>
      <c r="I127" s="56"/>
      <c r="J127" s="57"/>
      <c r="K127" s="58"/>
      <c r="L127" s="53"/>
      <c r="M127" s="54"/>
      <c r="N127" s="59"/>
      <c r="O127" s="60"/>
    </row>
    <row r="128" spans="1:15" ht="17" x14ac:dyDescent="0.2">
      <c r="A128" s="146" t="s">
        <v>37</v>
      </c>
      <c r="B128" s="134">
        <f t="shared" si="6"/>
        <v>0</v>
      </c>
      <c r="D128" s="51"/>
      <c r="E128" s="52"/>
      <c r="F128" s="53"/>
      <c r="G128" s="54"/>
      <c r="H128" s="55"/>
      <c r="I128" s="56"/>
      <c r="J128" s="57"/>
      <c r="K128" s="58"/>
      <c r="L128" s="53"/>
      <c r="M128" s="54"/>
      <c r="N128" s="59"/>
      <c r="O128" s="60"/>
    </row>
    <row r="129" spans="1:15" ht="17" x14ac:dyDescent="0.2">
      <c r="A129" s="145" t="s">
        <v>39</v>
      </c>
      <c r="B129" s="134">
        <f t="shared" si="6"/>
        <v>0</v>
      </c>
      <c r="D129" s="51"/>
      <c r="E129" s="52"/>
      <c r="F129" s="53"/>
      <c r="G129" s="54"/>
      <c r="H129" s="55"/>
      <c r="I129" s="56"/>
      <c r="J129" s="57"/>
      <c r="K129" s="58"/>
      <c r="L129" s="53"/>
      <c r="M129" s="54"/>
      <c r="N129" s="59"/>
      <c r="O129" s="60"/>
    </row>
    <row r="130" spans="1:15" ht="17" x14ac:dyDescent="0.2">
      <c r="A130" s="146" t="s">
        <v>41</v>
      </c>
      <c r="B130" s="134">
        <v>0</v>
      </c>
      <c r="D130" s="51"/>
      <c r="E130" s="52"/>
      <c r="F130" s="53"/>
      <c r="G130" s="54"/>
      <c r="H130" s="55"/>
      <c r="I130" s="56"/>
      <c r="J130" s="57"/>
      <c r="K130" s="58"/>
      <c r="L130" s="53"/>
      <c r="M130" s="54"/>
      <c r="N130" s="59"/>
      <c r="O130" s="60"/>
    </row>
    <row r="131" spans="1:15" ht="17" x14ac:dyDescent="0.2">
      <c r="A131" s="145" t="s">
        <v>43</v>
      </c>
      <c r="B131" s="134">
        <f t="shared" ref="B131:B134" si="7">D125+F125+H125+J125+L125+N125</f>
        <v>0</v>
      </c>
      <c r="D131" s="51"/>
      <c r="E131" s="52"/>
      <c r="F131" s="53"/>
      <c r="G131" s="54"/>
      <c r="H131" s="55"/>
      <c r="I131" s="56"/>
      <c r="J131" s="57"/>
      <c r="K131" s="58"/>
      <c r="L131" s="53"/>
      <c r="M131" s="54"/>
      <c r="N131" s="59"/>
      <c r="O131" s="60"/>
    </row>
    <row r="132" spans="1:15" ht="17" x14ac:dyDescent="0.2">
      <c r="A132" s="145" t="s">
        <v>45</v>
      </c>
      <c r="B132" s="134">
        <f t="shared" si="7"/>
        <v>0</v>
      </c>
      <c r="D132" s="51"/>
      <c r="E132" s="52"/>
      <c r="F132" s="53"/>
      <c r="G132" s="54"/>
      <c r="H132" s="55"/>
      <c r="I132" s="56"/>
      <c r="J132" s="57"/>
      <c r="K132" s="58"/>
      <c r="L132" s="53"/>
      <c r="M132" s="54"/>
      <c r="N132" s="59"/>
      <c r="O132" s="60"/>
    </row>
    <row r="133" spans="1:15" ht="17" x14ac:dyDescent="0.2">
      <c r="A133" s="145" t="s">
        <v>47</v>
      </c>
      <c r="B133" s="134">
        <f t="shared" si="7"/>
        <v>0</v>
      </c>
      <c r="D133" s="51"/>
      <c r="E133" s="52"/>
      <c r="F133" s="53"/>
      <c r="G133" s="54"/>
      <c r="H133" s="55"/>
      <c r="I133" s="56"/>
      <c r="J133" s="57"/>
      <c r="K133" s="58"/>
      <c r="L133" s="53"/>
      <c r="M133" s="54"/>
      <c r="N133" s="59"/>
      <c r="O133" s="60"/>
    </row>
    <row r="134" spans="1:15" ht="17" x14ac:dyDescent="0.2">
      <c r="A134" s="146" t="s">
        <v>49</v>
      </c>
      <c r="B134" s="134">
        <f t="shared" si="7"/>
        <v>0</v>
      </c>
      <c r="D134" s="51"/>
      <c r="E134" s="52"/>
      <c r="F134" s="53"/>
      <c r="G134" s="54"/>
      <c r="H134" s="55"/>
      <c r="I134" s="56"/>
      <c r="J134" s="57"/>
      <c r="K134" s="58"/>
      <c r="L134" s="53"/>
      <c r="M134" s="54"/>
      <c r="N134" s="59"/>
      <c r="O134" s="60"/>
    </row>
    <row r="135" spans="1:15" ht="17" x14ac:dyDescent="0.2">
      <c r="A135" s="145" t="s">
        <v>51</v>
      </c>
      <c r="B135" s="134">
        <f>D130+F130+H130+J130+L130+N130</f>
        <v>0</v>
      </c>
      <c r="D135" s="51"/>
      <c r="E135" s="52"/>
      <c r="F135" s="53"/>
      <c r="G135" s="54"/>
      <c r="H135" s="55"/>
      <c r="I135" s="56"/>
      <c r="J135" s="57"/>
      <c r="K135" s="58"/>
      <c r="L135" s="53"/>
      <c r="M135" s="54"/>
      <c r="N135" s="59"/>
      <c r="O135" s="60"/>
    </row>
    <row r="136" spans="1:15" ht="17" x14ac:dyDescent="0.2">
      <c r="A136" s="146" t="s">
        <v>53</v>
      </c>
      <c r="B136" s="134">
        <f>D131+F131+H131+J131+L131+N131</f>
        <v>0</v>
      </c>
      <c r="D136" s="51"/>
      <c r="E136" s="52"/>
      <c r="F136" s="53"/>
      <c r="G136" s="54"/>
      <c r="H136" s="55"/>
      <c r="I136" s="56"/>
      <c r="J136" s="57"/>
      <c r="K136" s="58"/>
      <c r="L136" s="53"/>
      <c r="M136" s="54"/>
      <c r="N136" s="59"/>
      <c r="O136" s="60"/>
    </row>
    <row r="137" spans="1:15" ht="17" x14ac:dyDescent="0.2">
      <c r="A137" s="145" t="s">
        <v>55</v>
      </c>
      <c r="B137" s="134">
        <v>0</v>
      </c>
      <c r="D137" s="51"/>
      <c r="E137" s="52"/>
      <c r="F137" s="53"/>
      <c r="G137" s="54"/>
      <c r="H137" s="55"/>
      <c r="I137" s="56"/>
      <c r="J137" s="57"/>
      <c r="K137" s="58"/>
      <c r="L137" s="53"/>
      <c r="M137" s="54"/>
      <c r="N137" s="59"/>
      <c r="O137" s="60"/>
    </row>
    <row r="138" spans="1:15" ht="17" x14ac:dyDescent="0.2">
      <c r="A138" s="146" t="s">
        <v>57</v>
      </c>
      <c r="B138" s="134">
        <f>D135+F135+H135+J135+L135+N135</f>
        <v>0</v>
      </c>
      <c r="D138" s="51"/>
      <c r="E138" s="52"/>
      <c r="F138" s="53"/>
      <c r="G138" s="54"/>
      <c r="H138" s="55"/>
      <c r="I138" s="56"/>
      <c r="J138" s="57"/>
      <c r="K138" s="58"/>
      <c r="L138" s="53"/>
      <c r="M138" s="54"/>
      <c r="N138" s="59"/>
      <c r="O138" s="60"/>
    </row>
    <row r="139" spans="1:15" ht="17" x14ac:dyDescent="0.2">
      <c r="A139" s="145" t="s">
        <v>59</v>
      </c>
      <c r="B139" s="134">
        <f>D136+F136+H136+J136+L136+N136</f>
        <v>0</v>
      </c>
      <c r="D139" s="51"/>
      <c r="E139" s="52"/>
      <c r="F139" s="53"/>
      <c r="G139" s="54"/>
      <c r="H139" s="55"/>
      <c r="I139" s="56"/>
      <c r="J139" s="57"/>
      <c r="K139" s="58"/>
      <c r="L139" s="53"/>
      <c r="M139" s="54"/>
      <c r="N139" s="59"/>
      <c r="O139" s="60"/>
    </row>
    <row r="140" spans="1:15" ht="17" x14ac:dyDescent="0.2">
      <c r="A140" s="146" t="s">
        <v>61</v>
      </c>
      <c r="B140" s="134">
        <f>D137+F137+H137+J137+L137+N137</f>
        <v>0</v>
      </c>
      <c r="D140" s="51"/>
      <c r="E140" s="52"/>
      <c r="F140" s="53"/>
      <c r="G140" s="54"/>
      <c r="H140" s="55"/>
      <c r="I140" s="56"/>
      <c r="J140" s="57"/>
      <c r="K140" s="58"/>
      <c r="L140" s="53"/>
      <c r="M140" s="54"/>
      <c r="N140" s="59"/>
      <c r="O140" s="60"/>
    </row>
    <row r="141" spans="1:15" ht="17" x14ac:dyDescent="0.2">
      <c r="A141" s="145" t="s">
        <v>63</v>
      </c>
      <c r="B141" s="134">
        <v>0</v>
      </c>
      <c r="D141" s="51"/>
      <c r="E141" s="52"/>
      <c r="F141" s="53"/>
      <c r="G141" s="54"/>
      <c r="H141" s="55"/>
      <c r="I141" s="56"/>
      <c r="J141" s="57"/>
      <c r="K141" s="58"/>
      <c r="L141" s="53"/>
      <c r="M141" s="54"/>
      <c r="N141" s="59"/>
      <c r="O141" s="60"/>
    </row>
    <row r="142" spans="1:15" ht="17" x14ac:dyDescent="0.2">
      <c r="A142" s="146" t="s">
        <v>65</v>
      </c>
      <c r="B142" s="134">
        <f>D139+F139+H139+J139+L139+N139</f>
        <v>0</v>
      </c>
      <c r="D142" s="51"/>
      <c r="E142" s="52"/>
      <c r="F142" s="53"/>
      <c r="G142" s="54"/>
      <c r="H142" s="55"/>
      <c r="I142" s="56"/>
      <c r="J142" s="57"/>
      <c r="K142" s="58"/>
      <c r="L142" s="53"/>
      <c r="M142" s="54"/>
      <c r="N142" s="59"/>
      <c r="O142" s="60"/>
    </row>
    <row r="143" spans="1:15" ht="17" x14ac:dyDescent="0.2">
      <c r="A143" s="146" t="s">
        <v>67</v>
      </c>
      <c r="B143" s="134">
        <v>0</v>
      </c>
      <c r="D143" s="51"/>
      <c r="E143" s="52"/>
      <c r="F143" s="53"/>
      <c r="G143" s="54"/>
      <c r="H143" s="55"/>
      <c r="I143" s="56"/>
      <c r="J143" s="57"/>
      <c r="K143" s="58"/>
      <c r="L143" s="53"/>
      <c r="M143" s="54"/>
      <c r="N143" s="59"/>
      <c r="O143" s="60"/>
    </row>
    <row r="144" spans="1:15" ht="17" x14ac:dyDescent="0.2">
      <c r="A144" s="145" t="s">
        <v>69</v>
      </c>
      <c r="B144" s="134">
        <f>D140+F140+H140+J140+L140+N140</f>
        <v>0</v>
      </c>
      <c r="D144" s="51"/>
      <c r="E144" s="52"/>
      <c r="F144" s="53"/>
      <c r="G144" s="54"/>
      <c r="H144" s="55"/>
      <c r="I144" s="56"/>
      <c r="J144" s="57"/>
      <c r="K144" s="58"/>
      <c r="L144" s="53"/>
      <c r="M144" s="54"/>
      <c r="N144" s="59"/>
      <c r="O144" s="60"/>
    </row>
    <row r="145" spans="1:15" ht="17" x14ac:dyDescent="0.2">
      <c r="A145" s="146" t="s">
        <v>71</v>
      </c>
      <c r="B145" s="134">
        <f>D141+F141+H141+J141+L141+N141</f>
        <v>0</v>
      </c>
      <c r="D145" s="51"/>
      <c r="E145" s="52"/>
      <c r="F145" s="53"/>
      <c r="G145" s="54"/>
      <c r="H145" s="55"/>
      <c r="I145" s="56"/>
      <c r="J145" s="57"/>
      <c r="K145" s="58"/>
      <c r="L145" s="53"/>
      <c r="M145" s="54"/>
      <c r="N145" s="59"/>
      <c r="O145" s="60"/>
    </row>
    <row r="146" spans="1:15" ht="17" x14ac:dyDescent="0.2">
      <c r="A146" s="146" t="s">
        <v>73</v>
      </c>
      <c r="B146" s="134">
        <v>0</v>
      </c>
      <c r="D146" s="51"/>
      <c r="E146" s="52"/>
      <c r="F146" s="53"/>
      <c r="G146" s="54"/>
      <c r="H146" s="55"/>
      <c r="I146" s="56"/>
      <c r="J146" s="57"/>
      <c r="K146" s="58"/>
      <c r="L146" s="53"/>
      <c r="M146" s="54"/>
      <c r="N146" s="59"/>
      <c r="O146" s="60"/>
    </row>
    <row r="147" spans="1:15" ht="17" x14ac:dyDescent="0.2">
      <c r="A147" s="145" t="s">
        <v>75</v>
      </c>
      <c r="B147" s="134">
        <v>0</v>
      </c>
      <c r="D147" s="51"/>
      <c r="E147" s="52"/>
      <c r="F147" s="53"/>
      <c r="G147" s="54"/>
      <c r="H147" s="55"/>
      <c r="I147" s="56"/>
      <c r="J147" s="57"/>
      <c r="K147" s="58"/>
      <c r="L147" s="53"/>
      <c r="M147" s="54"/>
      <c r="N147" s="59"/>
      <c r="O147" s="60"/>
    </row>
    <row r="148" spans="1:15" ht="34" x14ac:dyDescent="0.2">
      <c r="A148" s="146" t="s">
        <v>77</v>
      </c>
      <c r="B148" s="134">
        <v>0</v>
      </c>
      <c r="D148" s="51"/>
      <c r="E148" s="52"/>
      <c r="F148" s="53"/>
      <c r="G148" s="54"/>
      <c r="H148" s="55"/>
      <c r="I148" s="56"/>
      <c r="J148" s="57"/>
      <c r="K148" s="58"/>
      <c r="L148" s="53"/>
      <c r="M148" s="54"/>
      <c r="N148" s="59"/>
      <c r="O148" s="60"/>
    </row>
    <row r="149" spans="1:15" ht="17" x14ac:dyDescent="0.2">
      <c r="A149" s="145" t="s">
        <v>79</v>
      </c>
      <c r="B149" s="134">
        <f>D143+F143+H143+J143+L143+N143</f>
        <v>0</v>
      </c>
      <c r="D149" s="51"/>
      <c r="E149" s="52"/>
      <c r="F149" s="53"/>
      <c r="G149" s="54"/>
      <c r="H149" s="55"/>
      <c r="I149" s="56"/>
      <c r="J149" s="57"/>
      <c r="K149" s="58"/>
      <c r="L149" s="53"/>
      <c r="M149" s="54"/>
      <c r="N149" s="59"/>
      <c r="O149" s="60"/>
    </row>
    <row r="150" spans="1:15" ht="17" x14ac:dyDescent="0.2">
      <c r="A150" s="146" t="s">
        <v>81</v>
      </c>
      <c r="B150" s="134">
        <f>D144+F144+H144+J144+L144+N144</f>
        <v>0</v>
      </c>
      <c r="D150" s="51"/>
      <c r="E150" s="52"/>
      <c r="F150" s="53"/>
      <c r="G150" s="54"/>
      <c r="H150" s="55"/>
      <c r="I150" s="56"/>
      <c r="J150" s="57"/>
      <c r="K150" s="58"/>
      <c r="L150" s="53"/>
      <c r="M150" s="54"/>
      <c r="N150" s="59"/>
      <c r="O150" s="60"/>
    </row>
    <row r="151" spans="1:15" ht="17" x14ac:dyDescent="0.2">
      <c r="A151" s="145" t="s">
        <v>83</v>
      </c>
      <c r="B151" s="134">
        <f>D145+F145+H145+J145+L145+N145</f>
        <v>0</v>
      </c>
      <c r="D151" s="51"/>
      <c r="E151" s="52"/>
      <c r="F151" s="53"/>
      <c r="G151" s="54"/>
      <c r="H151" s="55"/>
      <c r="I151" s="56"/>
      <c r="J151" s="57"/>
      <c r="K151" s="58"/>
      <c r="L151" s="53"/>
      <c r="M151" s="54"/>
      <c r="N151" s="59"/>
      <c r="O151" s="60"/>
    </row>
    <row r="152" spans="1:15" ht="17" x14ac:dyDescent="0.2">
      <c r="A152" s="146" t="s">
        <v>85</v>
      </c>
      <c r="B152" s="134">
        <f>D147+F147+H147+J147+L147+N147</f>
        <v>0</v>
      </c>
      <c r="D152" s="51"/>
      <c r="E152" s="52"/>
      <c r="F152" s="53"/>
      <c r="G152" s="54"/>
      <c r="H152" s="55"/>
      <c r="I152" s="56"/>
      <c r="J152" s="57"/>
      <c r="K152" s="58"/>
      <c r="L152" s="53"/>
      <c r="M152" s="54"/>
      <c r="N152" s="59"/>
      <c r="O152" s="60"/>
    </row>
    <row r="153" spans="1:15" ht="17" x14ac:dyDescent="0.2">
      <c r="A153" s="145" t="s">
        <v>87</v>
      </c>
      <c r="B153" s="134">
        <f>D148+F148+H148+J148+L148+N148</f>
        <v>0</v>
      </c>
      <c r="D153" s="51"/>
      <c r="E153" s="52"/>
      <c r="F153" s="53"/>
      <c r="G153" s="54"/>
      <c r="H153" s="55"/>
      <c r="I153" s="56"/>
      <c r="J153" s="57"/>
      <c r="K153" s="58"/>
      <c r="L153" s="53"/>
      <c r="M153" s="54"/>
      <c r="N153" s="59"/>
      <c r="O153" s="60"/>
    </row>
    <row r="154" spans="1:15" ht="17" x14ac:dyDescent="0.2">
      <c r="A154" s="146" t="s">
        <v>89</v>
      </c>
      <c r="B154" s="134">
        <v>0</v>
      </c>
      <c r="D154" s="51"/>
      <c r="E154" s="52"/>
      <c r="F154" s="53"/>
      <c r="G154" s="54"/>
      <c r="H154" s="55"/>
      <c r="I154" s="56"/>
      <c r="J154" s="57"/>
      <c r="K154" s="58"/>
      <c r="L154" s="53"/>
      <c r="M154" s="54"/>
      <c r="N154" s="59"/>
      <c r="O154" s="60"/>
    </row>
    <row r="155" spans="1:15" ht="17" x14ac:dyDescent="0.2">
      <c r="A155" s="145" t="s">
        <v>91</v>
      </c>
      <c r="B155" s="134">
        <f>D150+F150+H150+J150+L150+N150</f>
        <v>0</v>
      </c>
      <c r="D155" s="51"/>
      <c r="E155" s="52"/>
      <c r="F155" s="53"/>
      <c r="G155" s="54"/>
      <c r="H155" s="55"/>
      <c r="I155" s="56"/>
      <c r="J155" s="57"/>
      <c r="K155" s="58"/>
      <c r="L155" s="53"/>
      <c r="M155" s="54"/>
      <c r="N155" s="59"/>
      <c r="O155" s="60"/>
    </row>
    <row r="156" spans="1:15" ht="17" x14ac:dyDescent="0.2">
      <c r="A156" s="146" t="s">
        <v>93</v>
      </c>
      <c r="B156" s="134">
        <f>D151+F151+H151+J151+L151+N151</f>
        <v>0</v>
      </c>
      <c r="D156" s="51"/>
      <c r="E156" s="52"/>
      <c r="F156" s="53"/>
      <c r="G156" s="54"/>
      <c r="H156" s="55"/>
      <c r="I156" s="56"/>
      <c r="J156" s="57"/>
      <c r="K156" s="58"/>
      <c r="L156" s="53"/>
      <c r="M156" s="54"/>
      <c r="N156" s="59"/>
      <c r="O156" s="60"/>
    </row>
    <row r="157" spans="1:15" ht="17" x14ac:dyDescent="0.2">
      <c r="A157" s="145" t="s">
        <v>95</v>
      </c>
      <c r="B157" s="134">
        <f>D152+F152+H152+J152+L152+N152</f>
        <v>0</v>
      </c>
      <c r="D157" s="51"/>
      <c r="E157" s="52"/>
      <c r="F157" s="53"/>
      <c r="G157" s="54"/>
      <c r="H157" s="55"/>
      <c r="I157" s="56"/>
      <c r="J157" s="57"/>
      <c r="K157" s="58"/>
      <c r="L157" s="53"/>
      <c r="M157" s="54"/>
      <c r="N157" s="59"/>
      <c r="O157" s="60"/>
    </row>
    <row r="158" spans="1:15" ht="17" x14ac:dyDescent="0.2">
      <c r="A158" s="145" t="s">
        <v>97</v>
      </c>
      <c r="B158" s="134">
        <f>D153+F153+H153+J153+L153+N153</f>
        <v>0</v>
      </c>
      <c r="D158" s="51"/>
      <c r="E158" s="52"/>
      <c r="F158" s="53"/>
      <c r="G158" s="54"/>
      <c r="H158" s="55"/>
      <c r="I158" s="56"/>
      <c r="J158" s="57"/>
      <c r="K158" s="58"/>
      <c r="L158" s="53"/>
      <c r="M158" s="54"/>
      <c r="N158" s="59"/>
      <c r="O158" s="60"/>
    </row>
    <row r="159" spans="1:15" ht="17" x14ac:dyDescent="0.2">
      <c r="A159" s="146" t="s">
        <v>99</v>
      </c>
      <c r="B159" s="134">
        <f>D155+F155+H155+J155+L155+N155</f>
        <v>0</v>
      </c>
      <c r="D159" s="51"/>
      <c r="E159" s="52"/>
      <c r="F159" s="53"/>
      <c r="G159" s="54"/>
      <c r="H159" s="55"/>
      <c r="I159" s="56"/>
      <c r="J159" s="57"/>
      <c r="K159" s="58"/>
      <c r="L159" s="53"/>
      <c r="M159" s="54"/>
      <c r="N159" s="59"/>
      <c r="O159" s="60"/>
    </row>
    <row r="160" spans="1:15" ht="17" x14ac:dyDescent="0.2">
      <c r="A160" s="145" t="s">
        <v>293</v>
      </c>
      <c r="B160" s="134">
        <f>D156+F156+H156+J156+L156+N156</f>
        <v>0</v>
      </c>
      <c r="D160" s="51"/>
      <c r="E160" s="52"/>
      <c r="F160" s="53"/>
      <c r="G160" s="54"/>
      <c r="H160" s="55"/>
      <c r="I160" s="56"/>
      <c r="J160" s="57"/>
      <c r="K160" s="58"/>
      <c r="L160" s="53"/>
      <c r="M160" s="54"/>
      <c r="N160" s="59"/>
      <c r="O160" s="60"/>
    </row>
    <row r="161" spans="1:15" ht="17" x14ac:dyDescent="0.2">
      <c r="A161" s="145" t="s">
        <v>103</v>
      </c>
      <c r="B161" s="134">
        <f>D157+F157+H157+J157+L157+N157</f>
        <v>0</v>
      </c>
      <c r="D161" s="51"/>
      <c r="E161" s="52"/>
      <c r="F161" s="53"/>
      <c r="G161" s="54"/>
      <c r="H161" s="55"/>
      <c r="I161" s="56"/>
      <c r="J161" s="57"/>
      <c r="K161" s="58"/>
      <c r="L161" s="53"/>
      <c r="M161" s="54"/>
      <c r="N161" s="59"/>
      <c r="O161" s="60"/>
    </row>
    <row r="162" spans="1:15" ht="17" x14ac:dyDescent="0.2">
      <c r="A162" s="145" t="s">
        <v>105</v>
      </c>
      <c r="B162" s="134">
        <f>D158+F158+H158+J158+L158+N158</f>
        <v>0</v>
      </c>
      <c r="D162" s="51"/>
      <c r="E162" s="52"/>
      <c r="F162" s="53"/>
      <c r="G162" s="54"/>
      <c r="H162" s="55"/>
      <c r="I162" s="56"/>
      <c r="J162" s="57"/>
      <c r="K162" s="58"/>
      <c r="L162" s="53"/>
      <c r="M162" s="54"/>
      <c r="N162" s="59"/>
      <c r="O162" s="60"/>
    </row>
    <row r="163" spans="1:15" ht="17" x14ac:dyDescent="0.2">
      <c r="A163" s="146" t="s">
        <v>107</v>
      </c>
      <c r="B163" s="134">
        <f>D159+F159+H159+J159+L159+N159</f>
        <v>0</v>
      </c>
      <c r="D163" s="51"/>
      <c r="E163" s="52"/>
      <c r="F163" s="53"/>
      <c r="G163" s="54"/>
      <c r="H163" s="55"/>
      <c r="I163" s="56"/>
      <c r="J163" s="57"/>
      <c r="K163" s="58"/>
      <c r="L163" s="53"/>
      <c r="M163" s="54"/>
      <c r="N163" s="59"/>
      <c r="O163" s="60"/>
    </row>
    <row r="164" spans="1:15" ht="17" x14ac:dyDescent="0.2">
      <c r="A164" s="145" t="s">
        <v>109</v>
      </c>
      <c r="B164" s="134">
        <v>0</v>
      </c>
      <c r="D164" s="51"/>
      <c r="E164" s="52"/>
      <c r="F164" s="53"/>
      <c r="G164" s="54"/>
      <c r="H164" s="55"/>
      <c r="I164" s="56"/>
      <c r="J164" s="57"/>
      <c r="K164" s="58"/>
      <c r="L164" s="53"/>
      <c r="M164" s="54"/>
      <c r="N164" s="59"/>
      <c r="O164" s="60"/>
    </row>
    <row r="165" spans="1:15" ht="17" x14ac:dyDescent="0.2">
      <c r="A165" s="146" t="s">
        <v>111</v>
      </c>
      <c r="B165" s="134">
        <f t="shared" ref="B165" si="8">D160+F160+H160+J160+L160+N160</f>
        <v>0</v>
      </c>
      <c r="D165" s="51"/>
      <c r="E165" s="52"/>
      <c r="F165" s="53"/>
      <c r="G165" s="54"/>
      <c r="H165" s="55"/>
      <c r="I165" s="56"/>
      <c r="J165" s="57"/>
      <c r="K165" s="58"/>
      <c r="L165" s="53"/>
      <c r="M165" s="54"/>
      <c r="N165" s="59"/>
      <c r="O165" s="60"/>
    </row>
    <row r="166" spans="1:15" ht="17" x14ac:dyDescent="0.2">
      <c r="A166" s="146" t="s">
        <v>294</v>
      </c>
      <c r="B166" s="134">
        <v>0</v>
      </c>
      <c r="D166" s="51"/>
      <c r="E166" s="52"/>
      <c r="F166" s="53"/>
      <c r="G166" s="54"/>
      <c r="H166" s="55"/>
      <c r="I166" s="56"/>
      <c r="J166" s="57"/>
      <c r="K166" s="58"/>
      <c r="L166" s="53"/>
      <c r="M166" s="54"/>
      <c r="N166" s="59"/>
      <c r="O166" s="60"/>
    </row>
    <row r="167" spans="1:15" ht="17" x14ac:dyDescent="0.2">
      <c r="A167" s="145" t="s">
        <v>113</v>
      </c>
      <c r="B167" s="134">
        <v>0</v>
      </c>
      <c r="D167" s="51"/>
      <c r="E167" s="52"/>
      <c r="F167" s="53"/>
      <c r="G167" s="54"/>
      <c r="H167" s="55"/>
      <c r="I167" s="56"/>
      <c r="J167" s="57"/>
      <c r="K167" s="58"/>
      <c r="L167" s="53"/>
      <c r="M167" s="54"/>
      <c r="N167" s="59"/>
      <c r="O167" s="60"/>
    </row>
    <row r="168" spans="1:15" ht="17" x14ac:dyDescent="0.2">
      <c r="A168" s="145" t="s">
        <v>115</v>
      </c>
      <c r="B168" s="134">
        <f>D162+F162+H162+J162+L162+N162</f>
        <v>0</v>
      </c>
      <c r="D168" s="51"/>
      <c r="E168" s="52"/>
      <c r="F168" s="53"/>
      <c r="G168" s="54"/>
      <c r="H168" s="55"/>
      <c r="I168" s="56"/>
      <c r="J168" s="57"/>
      <c r="K168" s="58"/>
      <c r="L168" s="53"/>
      <c r="M168" s="54"/>
      <c r="N168" s="59"/>
      <c r="O168" s="60"/>
    </row>
    <row r="169" spans="1:15" ht="17" x14ac:dyDescent="0.2">
      <c r="A169" s="146" t="s">
        <v>117</v>
      </c>
      <c r="B169" s="134">
        <f>D163+F163+H163+J163+L163+N163</f>
        <v>0</v>
      </c>
      <c r="D169" s="51"/>
      <c r="E169" s="52"/>
      <c r="F169" s="53"/>
      <c r="G169" s="54"/>
      <c r="H169" s="55"/>
      <c r="I169" s="56"/>
      <c r="J169" s="57"/>
      <c r="K169" s="58"/>
      <c r="L169" s="53"/>
      <c r="M169" s="54"/>
      <c r="N169" s="59"/>
      <c r="O169" s="60"/>
    </row>
    <row r="170" spans="1:15" ht="17" x14ac:dyDescent="0.2">
      <c r="A170" s="145" t="s">
        <v>119</v>
      </c>
      <c r="B170" s="134">
        <f>D164+F164+H164+J164+L164+N164</f>
        <v>0</v>
      </c>
      <c r="D170" s="51"/>
      <c r="E170" s="52"/>
      <c r="F170" s="53"/>
      <c r="G170" s="54"/>
      <c r="H170" s="55"/>
      <c r="I170" s="56"/>
      <c r="J170" s="57"/>
      <c r="K170" s="58"/>
      <c r="L170" s="53"/>
      <c r="M170" s="54"/>
      <c r="N170" s="59"/>
      <c r="O170" s="60"/>
    </row>
    <row r="171" spans="1:15" ht="17" x14ac:dyDescent="0.2">
      <c r="A171" s="146" t="s">
        <v>121</v>
      </c>
      <c r="B171" s="134">
        <f>D165+F165+H165+J165+L165+N165</f>
        <v>0</v>
      </c>
      <c r="D171" s="51"/>
      <c r="E171" s="52"/>
      <c r="F171" s="53"/>
      <c r="G171" s="54"/>
      <c r="H171" s="55"/>
      <c r="I171" s="56"/>
      <c r="J171" s="57"/>
      <c r="K171" s="58"/>
      <c r="L171" s="53"/>
      <c r="M171" s="54"/>
      <c r="N171" s="59"/>
      <c r="O171" s="60"/>
    </row>
    <row r="172" spans="1:15" ht="17" x14ac:dyDescent="0.2">
      <c r="A172" s="145" t="s">
        <v>123</v>
      </c>
      <c r="B172" s="134">
        <f>D168+F168+H168+J168+L168+N168</f>
        <v>0</v>
      </c>
      <c r="D172" s="51"/>
      <c r="E172" s="52"/>
      <c r="F172" s="53"/>
      <c r="G172" s="54"/>
      <c r="H172" s="55"/>
      <c r="I172" s="56"/>
      <c r="J172" s="57"/>
      <c r="K172" s="58"/>
      <c r="L172" s="53"/>
      <c r="M172" s="54"/>
      <c r="N172" s="59"/>
      <c r="O172" s="60"/>
    </row>
    <row r="173" spans="1:15" ht="17" x14ac:dyDescent="0.2">
      <c r="A173" s="146" t="s">
        <v>125</v>
      </c>
      <c r="B173" s="134">
        <f>D169+F169+H169+J169+L169+N169</f>
        <v>0</v>
      </c>
      <c r="D173" s="51"/>
      <c r="E173" s="52"/>
      <c r="F173" s="53"/>
      <c r="G173" s="54"/>
      <c r="H173" s="55"/>
      <c r="I173" s="56"/>
      <c r="J173" s="57"/>
      <c r="K173" s="58"/>
      <c r="L173" s="53"/>
      <c r="M173" s="54"/>
      <c r="N173" s="59"/>
      <c r="O173" s="60"/>
    </row>
    <row r="174" spans="1:15" ht="17" x14ac:dyDescent="0.2">
      <c r="A174" s="146" t="s">
        <v>127</v>
      </c>
      <c r="B174" s="134">
        <f>D170+F170+H170+J170+L170+N170</f>
        <v>0</v>
      </c>
      <c r="D174" s="51"/>
      <c r="E174" s="52"/>
      <c r="F174" s="53"/>
      <c r="G174" s="54"/>
      <c r="H174" s="55"/>
      <c r="I174" s="56"/>
      <c r="J174" s="57"/>
      <c r="K174" s="58"/>
      <c r="L174" s="53"/>
      <c r="M174" s="54"/>
      <c r="N174" s="59"/>
      <c r="O174" s="60"/>
    </row>
    <row r="175" spans="1:15" ht="17" x14ac:dyDescent="0.2">
      <c r="A175" s="145" t="s">
        <v>129</v>
      </c>
      <c r="B175" s="134">
        <f>D171+F171+H171+J171+L171+N171</f>
        <v>0</v>
      </c>
      <c r="D175" s="51"/>
      <c r="E175" s="52"/>
      <c r="F175" s="53"/>
      <c r="G175" s="54"/>
      <c r="H175" s="55"/>
      <c r="I175" s="56"/>
      <c r="J175" s="57"/>
      <c r="K175" s="58"/>
      <c r="L175" s="53"/>
      <c r="M175" s="54"/>
      <c r="N175" s="59"/>
      <c r="O175" s="60"/>
    </row>
    <row r="176" spans="1:15" ht="17" x14ac:dyDescent="0.2">
      <c r="A176" s="146" t="s">
        <v>131</v>
      </c>
      <c r="B176" s="134">
        <f>D172+F172+H172+J172+L172+N172</f>
        <v>0</v>
      </c>
      <c r="D176" s="51"/>
      <c r="E176" s="52"/>
      <c r="F176" s="53"/>
      <c r="G176" s="54"/>
      <c r="H176" s="55"/>
      <c r="I176" s="56"/>
      <c r="J176" s="57"/>
      <c r="K176" s="58"/>
      <c r="L176" s="53"/>
      <c r="M176" s="54"/>
      <c r="N176" s="59"/>
      <c r="O176" s="60"/>
    </row>
    <row r="177" spans="1:15" ht="17" x14ac:dyDescent="0.2">
      <c r="A177" s="145" t="s">
        <v>133</v>
      </c>
      <c r="B177" s="134">
        <v>0</v>
      </c>
      <c r="D177" s="51"/>
      <c r="E177" s="52"/>
      <c r="F177" s="53"/>
      <c r="G177" s="54"/>
      <c r="H177" s="55"/>
      <c r="I177" s="56"/>
      <c r="J177" s="57"/>
      <c r="K177" s="58"/>
      <c r="L177" s="53"/>
      <c r="M177" s="54"/>
      <c r="N177" s="59"/>
      <c r="O177" s="60"/>
    </row>
    <row r="178" spans="1:15" ht="17" x14ac:dyDescent="0.2">
      <c r="A178" s="146" t="s">
        <v>135</v>
      </c>
      <c r="B178" s="134">
        <f>D175+F175+H175+J175+L175+N175</f>
        <v>0</v>
      </c>
      <c r="D178" s="51"/>
      <c r="E178" s="52"/>
      <c r="F178" s="53"/>
      <c r="G178" s="54"/>
      <c r="H178" s="55"/>
      <c r="I178" s="56"/>
      <c r="J178" s="57"/>
      <c r="K178" s="58"/>
      <c r="L178" s="53"/>
      <c r="M178" s="54"/>
      <c r="N178" s="59"/>
      <c r="O178" s="60"/>
    </row>
    <row r="179" spans="1:15" ht="17" x14ac:dyDescent="0.2">
      <c r="A179" s="146" t="s">
        <v>137</v>
      </c>
      <c r="B179" s="134">
        <f>D177+F177+H177+J177+L177+N177</f>
        <v>0</v>
      </c>
      <c r="D179" s="51"/>
      <c r="E179" s="52"/>
      <c r="F179" s="53"/>
      <c r="G179" s="54"/>
      <c r="H179" s="55"/>
      <c r="I179" s="56"/>
      <c r="J179" s="57"/>
      <c r="K179" s="58"/>
      <c r="L179" s="53"/>
      <c r="M179" s="54"/>
      <c r="N179" s="59"/>
      <c r="O179" s="60"/>
    </row>
    <row r="180" spans="1:15" ht="17" x14ac:dyDescent="0.2">
      <c r="A180" s="145" t="s">
        <v>139</v>
      </c>
      <c r="B180" s="134">
        <v>0</v>
      </c>
      <c r="D180" s="51"/>
      <c r="E180" s="52"/>
      <c r="F180" s="53"/>
      <c r="G180" s="54"/>
      <c r="H180" s="55"/>
      <c r="I180" s="56"/>
      <c r="J180" s="57"/>
      <c r="K180" s="58"/>
      <c r="L180" s="53"/>
      <c r="M180" s="54"/>
      <c r="N180" s="59"/>
      <c r="O180" s="60"/>
    </row>
    <row r="181" spans="1:15" ht="17" x14ac:dyDescent="0.2">
      <c r="A181" s="146" t="s">
        <v>141</v>
      </c>
      <c r="B181" s="134">
        <f>D178+F178+H178+J178+L178+N178</f>
        <v>0</v>
      </c>
      <c r="D181" s="51"/>
      <c r="E181" s="52"/>
      <c r="F181" s="53"/>
      <c r="G181" s="54"/>
      <c r="H181" s="55"/>
      <c r="I181" s="56"/>
      <c r="J181" s="57"/>
      <c r="K181" s="58"/>
      <c r="L181" s="53"/>
      <c r="M181" s="54"/>
      <c r="N181" s="59"/>
      <c r="O181" s="60"/>
    </row>
    <row r="182" spans="1:15" ht="17" x14ac:dyDescent="0.2">
      <c r="A182" s="145" t="s">
        <v>143</v>
      </c>
      <c r="B182" s="134">
        <f>D179+F179+H179+J179+L179+N179</f>
        <v>0</v>
      </c>
      <c r="D182" s="51"/>
      <c r="E182" s="52"/>
      <c r="F182" s="53"/>
      <c r="G182" s="54"/>
      <c r="H182" s="55"/>
      <c r="I182" s="56"/>
      <c r="J182" s="57"/>
      <c r="K182" s="58"/>
      <c r="L182" s="53"/>
      <c r="M182" s="54"/>
      <c r="N182" s="59"/>
      <c r="O182" s="60"/>
    </row>
    <row r="183" spans="1:15" ht="17" x14ac:dyDescent="0.2">
      <c r="A183" s="146" t="s">
        <v>145</v>
      </c>
      <c r="B183" s="134">
        <f>D180+F180+H180+J180+L180+N180</f>
        <v>0</v>
      </c>
      <c r="D183" s="51"/>
      <c r="E183" s="52"/>
      <c r="F183" s="53"/>
      <c r="G183" s="54"/>
      <c r="H183" s="55"/>
      <c r="I183" s="56"/>
      <c r="J183" s="57"/>
      <c r="K183" s="58"/>
      <c r="L183" s="53"/>
      <c r="M183" s="54"/>
      <c r="N183" s="59"/>
      <c r="O183" s="60"/>
    </row>
    <row r="184" spans="1:15" ht="17" x14ac:dyDescent="0.2">
      <c r="A184" s="145" t="s">
        <v>147</v>
      </c>
      <c r="B184" s="134">
        <f>D182+F182+H182+J182+L182+N182</f>
        <v>0</v>
      </c>
      <c r="D184" s="51"/>
      <c r="E184" s="52"/>
      <c r="F184" s="53"/>
      <c r="G184" s="54"/>
      <c r="H184" s="55"/>
      <c r="I184" s="56"/>
      <c r="J184" s="57"/>
      <c r="K184" s="58"/>
      <c r="L184" s="53"/>
      <c r="M184" s="54"/>
      <c r="N184" s="59"/>
      <c r="O184" s="60"/>
    </row>
    <row r="185" spans="1:15" ht="17" x14ac:dyDescent="0.2">
      <c r="A185" s="146" t="s">
        <v>149</v>
      </c>
      <c r="B185" s="134">
        <v>0</v>
      </c>
      <c r="D185" s="51"/>
      <c r="E185" s="52"/>
      <c r="F185" s="53"/>
      <c r="G185" s="54"/>
      <c r="H185" s="55"/>
      <c r="I185" s="56"/>
      <c r="J185" s="57"/>
      <c r="K185" s="58"/>
      <c r="L185" s="53"/>
      <c r="M185" s="54"/>
      <c r="N185" s="59"/>
      <c r="O185" s="60"/>
    </row>
    <row r="186" spans="1:15" ht="17" x14ac:dyDescent="0.2">
      <c r="A186" s="145" t="s">
        <v>151</v>
      </c>
      <c r="B186" s="134">
        <f>D183+F183+H183+J183+L183+N183</f>
        <v>0</v>
      </c>
      <c r="D186" s="51"/>
      <c r="E186" s="52"/>
      <c r="F186" s="53"/>
      <c r="G186" s="54"/>
      <c r="H186" s="55"/>
      <c r="I186" s="56"/>
      <c r="J186" s="57"/>
      <c r="K186" s="58"/>
      <c r="L186" s="53"/>
      <c r="M186" s="54"/>
      <c r="N186" s="59"/>
      <c r="O186" s="60"/>
    </row>
    <row r="187" spans="1:15" ht="17" x14ac:dyDescent="0.2">
      <c r="A187" s="146" t="s">
        <v>153</v>
      </c>
      <c r="B187" s="134">
        <f t="shared" ref="B187:B192" si="9">D186+F186+H186+J186+L186+N186</f>
        <v>0</v>
      </c>
      <c r="D187" s="51"/>
      <c r="E187" s="52"/>
      <c r="F187" s="53"/>
      <c r="G187" s="54"/>
      <c r="H187" s="55"/>
      <c r="I187" s="56"/>
      <c r="J187" s="57"/>
      <c r="K187" s="58"/>
      <c r="L187" s="53"/>
      <c r="M187" s="54"/>
      <c r="N187" s="59"/>
      <c r="O187" s="60"/>
    </row>
    <row r="188" spans="1:15" ht="17" x14ac:dyDescent="0.2">
      <c r="A188" s="145" t="s">
        <v>155</v>
      </c>
      <c r="B188" s="134">
        <f t="shared" si="9"/>
        <v>0</v>
      </c>
      <c r="D188" s="51"/>
      <c r="E188" s="52"/>
      <c r="F188" s="53"/>
      <c r="G188" s="54"/>
      <c r="H188" s="55"/>
      <c r="I188" s="56"/>
      <c r="J188" s="57"/>
      <c r="K188" s="58"/>
      <c r="L188" s="53"/>
      <c r="M188" s="54"/>
      <c r="N188" s="59"/>
      <c r="O188" s="60"/>
    </row>
    <row r="189" spans="1:15" ht="17" x14ac:dyDescent="0.2">
      <c r="A189" s="146" t="s">
        <v>157</v>
      </c>
      <c r="B189" s="134">
        <f t="shared" si="9"/>
        <v>0</v>
      </c>
      <c r="D189" s="51"/>
      <c r="E189" s="52"/>
      <c r="F189" s="53"/>
      <c r="G189" s="54"/>
      <c r="H189" s="55"/>
      <c r="I189" s="56"/>
      <c r="J189" s="57"/>
      <c r="K189" s="58"/>
      <c r="L189" s="53"/>
      <c r="M189" s="54"/>
      <c r="N189" s="59"/>
      <c r="O189" s="60"/>
    </row>
    <row r="190" spans="1:15" ht="17" x14ac:dyDescent="0.2">
      <c r="A190" s="146" t="s">
        <v>159</v>
      </c>
      <c r="B190" s="134">
        <f t="shared" si="9"/>
        <v>0</v>
      </c>
      <c r="D190" s="51"/>
      <c r="E190" s="52"/>
      <c r="F190" s="53"/>
      <c r="G190" s="54"/>
      <c r="H190" s="55"/>
      <c r="I190" s="56"/>
      <c r="J190" s="57"/>
      <c r="K190" s="58"/>
      <c r="L190" s="53"/>
      <c r="M190" s="54"/>
      <c r="N190" s="59"/>
      <c r="O190" s="60"/>
    </row>
    <row r="191" spans="1:15" ht="17" x14ac:dyDescent="0.2">
      <c r="A191" s="145" t="s">
        <v>161</v>
      </c>
      <c r="B191" s="134">
        <f t="shared" si="9"/>
        <v>0</v>
      </c>
      <c r="D191" s="51"/>
      <c r="E191" s="52"/>
      <c r="F191" s="53"/>
      <c r="G191" s="54"/>
      <c r="H191" s="55"/>
      <c r="I191" s="56"/>
      <c r="J191" s="57"/>
      <c r="K191" s="58"/>
      <c r="L191" s="53"/>
      <c r="M191" s="54"/>
      <c r="N191" s="59"/>
      <c r="O191" s="60"/>
    </row>
    <row r="192" spans="1:15" ht="17" x14ac:dyDescent="0.2">
      <c r="A192" s="146" t="s">
        <v>163</v>
      </c>
      <c r="B192" s="134">
        <f t="shared" si="9"/>
        <v>0</v>
      </c>
      <c r="D192" s="51"/>
      <c r="E192" s="52"/>
      <c r="F192" s="53"/>
      <c r="G192" s="54"/>
      <c r="H192" s="55"/>
      <c r="I192" s="56"/>
      <c r="J192" s="57"/>
      <c r="K192" s="58"/>
      <c r="L192" s="53"/>
      <c r="M192" s="54"/>
      <c r="N192" s="59"/>
      <c r="O192" s="60"/>
    </row>
    <row r="193" spans="1:15" ht="17" x14ac:dyDescent="0.2">
      <c r="A193" s="145" t="s">
        <v>165</v>
      </c>
      <c r="B193" s="134">
        <v>0</v>
      </c>
      <c r="D193" s="51"/>
      <c r="E193" s="52"/>
      <c r="F193" s="53"/>
      <c r="G193" s="54"/>
      <c r="H193" s="55"/>
      <c r="I193" s="56"/>
      <c r="J193" s="57"/>
      <c r="K193" s="58"/>
      <c r="L193" s="53"/>
      <c r="M193" s="54"/>
      <c r="N193" s="59"/>
      <c r="O193" s="60"/>
    </row>
    <row r="194" spans="1:15" ht="51" x14ac:dyDescent="0.2">
      <c r="A194" s="146" t="s">
        <v>167</v>
      </c>
      <c r="B194" s="134">
        <f>D192+F192+H192+J192+L192+N192</f>
        <v>0</v>
      </c>
      <c r="D194" s="51"/>
      <c r="E194" s="52"/>
      <c r="F194" s="53"/>
      <c r="G194" s="54"/>
      <c r="H194" s="55"/>
      <c r="I194" s="56"/>
      <c r="J194" s="57"/>
      <c r="K194" s="58"/>
      <c r="L194" s="53"/>
      <c r="M194" s="54"/>
      <c r="N194" s="59"/>
      <c r="O194" s="60"/>
    </row>
    <row r="195" spans="1:15" ht="17" x14ac:dyDescent="0.2">
      <c r="A195" s="145" t="s">
        <v>169</v>
      </c>
      <c r="B195" s="134">
        <f>D193+F193+H193+J193+L193+N193</f>
        <v>0</v>
      </c>
      <c r="D195" s="51"/>
      <c r="E195" s="52"/>
      <c r="F195" s="53"/>
      <c r="G195" s="54"/>
      <c r="H195" s="55"/>
      <c r="I195" s="56"/>
      <c r="J195" s="57"/>
      <c r="K195" s="58"/>
      <c r="L195" s="53"/>
      <c r="M195" s="54"/>
      <c r="N195" s="59"/>
      <c r="O195" s="60"/>
    </row>
    <row r="196" spans="1:15" ht="17" x14ac:dyDescent="0.2">
      <c r="A196" s="146" t="s">
        <v>171</v>
      </c>
      <c r="B196" s="134">
        <f>D194+F194+H194+J194+L194+N194</f>
        <v>0</v>
      </c>
      <c r="D196" s="51"/>
      <c r="E196" s="52"/>
      <c r="F196" s="53"/>
      <c r="G196" s="54"/>
      <c r="H196" s="55"/>
      <c r="I196" s="56"/>
      <c r="J196" s="57"/>
      <c r="K196" s="58"/>
      <c r="L196" s="53"/>
      <c r="M196" s="54"/>
      <c r="N196" s="59"/>
      <c r="O196" s="60"/>
    </row>
    <row r="197" spans="1:15" ht="17" x14ac:dyDescent="0.2">
      <c r="A197" s="146" t="s">
        <v>173</v>
      </c>
      <c r="B197" s="161">
        <v>0</v>
      </c>
      <c r="D197" s="51"/>
      <c r="E197" s="52"/>
      <c r="F197" s="53"/>
      <c r="G197" s="54"/>
      <c r="H197" s="55"/>
      <c r="I197" s="56"/>
      <c r="J197" s="57"/>
      <c r="K197" s="58"/>
      <c r="L197" s="53"/>
      <c r="M197" s="54"/>
      <c r="N197" s="59"/>
      <c r="O197" s="60"/>
    </row>
    <row r="198" spans="1:15" ht="17" x14ac:dyDescent="0.2">
      <c r="A198" s="145" t="s">
        <v>175</v>
      </c>
      <c r="B198" s="134">
        <v>0</v>
      </c>
      <c r="D198" s="51"/>
      <c r="E198" s="52"/>
      <c r="F198" s="53"/>
      <c r="G198" s="54"/>
      <c r="H198" s="55"/>
      <c r="I198" s="56"/>
      <c r="J198" s="57"/>
      <c r="K198" s="58"/>
      <c r="L198" s="53"/>
      <c r="M198" s="54"/>
      <c r="N198" s="59"/>
      <c r="O198" s="60"/>
    </row>
    <row r="199" spans="1:15" ht="17" x14ac:dyDescent="0.2">
      <c r="A199" s="146" t="s">
        <v>177</v>
      </c>
      <c r="B199" s="134">
        <v>0</v>
      </c>
      <c r="D199" s="51"/>
      <c r="E199" s="52"/>
      <c r="F199" s="53"/>
      <c r="G199" s="54"/>
      <c r="H199" s="55"/>
      <c r="I199" s="56"/>
      <c r="J199" s="57"/>
      <c r="K199" s="58"/>
      <c r="L199" s="53"/>
      <c r="M199" s="54"/>
      <c r="N199" s="59"/>
      <c r="O199" s="60"/>
    </row>
    <row r="200" spans="1:15" ht="17" x14ac:dyDescent="0.2">
      <c r="A200" s="145" t="s">
        <v>179</v>
      </c>
      <c r="B200" s="134">
        <v>0</v>
      </c>
      <c r="D200" s="51"/>
      <c r="E200" s="52"/>
      <c r="F200" s="53"/>
      <c r="G200" s="54"/>
      <c r="H200" s="55"/>
      <c r="I200" s="56"/>
      <c r="J200" s="57"/>
      <c r="K200" s="58"/>
      <c r="L200" s="53"/>
      <c r="M200" s="54"/>
      <c r="N200" s="59"/>
      <c r="O200" s="60"/>
    </row>
    <row r="201" spans="1:15" ht="17" x14ac:dyDescent="0.2">
      <c r="A201" s="145" t="s">
        <v>181</v>
      </c>
      <c r="B201" s="134">
        <f t="shared" ref="B201:B202" si="10">D196+F196+H196+J196+L196+N196</f>
        <v>0</v>
      </c>
      <c r="D201" s="51"/>
      <c r="E201" s="52"/>
      <c r="F201" s="53"/>
      <c r="G201" s="54"/>
      <c r="H201" s="55"/>
      <c r="I201" s="56"/>
      <c r="J201" s="57"/>
      <c r="K201" s="58"/>
      <c r="L201" s="53"/>
      <c r="M201" s="54"/>
      <c r="N201" s="59"/>
      <c r="O201" s="60"/>
    </row>
    <row r="202" spans="1:15" ht="17" x14ac:dyDescent="0.2">
      <c r="A202" s="146" t="s">
        <v>183</v>
      </c>
      <c r="B202" s="134">
        <f t="shared" si="10"/>
        <v>0</v>
      </c>
      <c r="D202" s="51"/>
      <c r="E202" s="52"/>
      <c r="F202" s="53"/>
      <c r="G202" s="54"/>
      <c r="H202" s="55"/>
      <c r="I202" s="56"/>
      <c r="J202" s="57"/>
      <c r="K202" s="58"/>
      <c r="L202" s="53"/>
      <c r="M202" s="54"/>
      <c r="N202" s="59"/>
      <c r="O202" s="60"/>
    </row>
    <row r="203" spans="1:15" ht="17" x14ac:dyDescent="0.2">
      <c r="A203" s="145" t="s">
        <v>185</v>
      </c>
      <c r="B203" s="134">
        <v>0</v>
      </c>
      <c r="D203" s="51"/>
      <c r="E203" s="52"/>
      <c r="F203" s="53"/>
      <c r="G203" s="54"/>
      <c r="H203" s="55"/>
      <c r="I203" s="56"/>
      <c r="J203" s="57"/>
      <c r="K203" s="58"/>
      <c r="L203" s="53"/>
      <c r="M203" s="54"/>
      <c r="N203" s="59"/>
      <c r="O203" s="60"/>
    </row>
    <row r="204" spans="1:15" ht="17" x14ac:dyDescent="0.2">
      <c r="A204" s="146" t="s">
        <v>187</v>
      </c>
      <c r="B204" s="134">
        <f>D198+F198+H198+J198+L198+N198</f>
        <v>0</v>
      </c>
      <c r="D204" s="51"/>
      <c r="E204" s="52"/>
      <c r="F204" s="53"/>
      <c r="G204" s="54"/>
      <c r="H204" s="55"/>
      <c r="I204" s="56"/>
      <c r="J204" s="57"/>
      <c r="K204" s="58"/>
      <c r="L204" s="53"/>
      <c r="M204" s="54"/>
      <c r="N204" s="59"/>
      <c r="O204" s="60"/>
    </row>
    <row r="205" spans="1:15" ht="17" x14ac:dyDescent="0.2">
      <c r="A205" s="145" t="s">
        <v>189</v>
      </c>
      <c r="B205" s="134">
        <v>0</v>
      </c>
      <c r="D205" s="51"/>
      <c r="E205" s="52"/>
      <c r="F205" s="53"/>
      <c r="G205" s="54"/>
      <c r="H205" s="55"/>
      <c r="I205" s="56"/>
      <c r="J205" s="57"/>
      <c r="K205" s="58"/>
      <c r="L205" s="53"/>
      <c r="M205" s="54"/>
      <c r="N205" s="59"/>
      <c r="O205" s="60"/>
    </row>
    <row r="206" spans="1:15" ht="17" x14ac:dyDescent="0.2">
      <c r="A206" s="146" t="s">
        <v>191</v>
      </c>
      <c r="B206" s="134">
        <v>0</v>
      </c>
      <c r="D206" s="51"/>
      <c r="E206" s="52"/>
      <c r="F206" s="53"/>
      <c r="G206" s="54"/>
      <c r="H206" s="55"/>
      <c r="I206" s="56"/>
      <c r="J206" s="57"/>
      <c r="K206" s="58"/>
      <c r="L206" s="53"/>
      <c r="M206" s="54"/>
      <c r="N206" s="59"/>
      <c r="O206" s="60"/>
    </row>
    <row r="207" spans="1:15" ht="17" x14ac:dyDescent="0.2">
      <c r="A207" s="145" t="s">
        <v>193</v>
      </c>
      <c r="B207" s="134">
        <v>0</v>
      </c>
      <c r="D207" s="51"/>
      <c r="E207" s="52"/>
      <c r="F207" s="53"/>
      <c r="G207" s="54"/>
      <c r="H207" s="55"/>
      <c r="I207" s="56"/>
      <c r="J207" s="57"/>
      <c r="K207" s="58"/>
      <c r="L207" s="53"/>
      <c r="M207" s="54"/>
      <c r="N207" s="59"/>
      <c r="O207" s="60"/>
    </row>
    <row r="208" spans="1:15" ht="17" x14ac:dyDescent="0.2">
      <c r="A208" s="146" t="s">
        <v>195</v>
      </c>
      <c r="B208" s="134">
        <v>0</v>
      </c>
      <c r="D208" s="51"/>
      <c r="E208" s="52"/>
      <c r="F208" s="53"/>
      <c r="G208" s="54"/>
      <c r="H208" s="55"/>
      <c r="I208" s="56"/>
      <c r="J208" s="57"/>
      <c r="K208" s="58"/>
      <c r="L208" s="53"/>
      <c r="M208" s="54"/>
      <c r="N208" s="59"/>
      <c r="O208" s="60"/>
    </row>
    <row r="209" spans="1:15" ht="17" x14ac:dyDescent="0.2">
      <c r="A209" s="145" t="s">
        <v>197</v>
      </c>
      <c r="B209" s="134">
        <f>D201+F201+H201+J201+L201+N201</f>
        <v>0</v>
      </c>
      <c r="D209" s="51"/>
      <c r="E209" s="52"/>
      <c r="F209" s="53"/>
      <c r="G209" s="54"/>
      <c r="H209" s="55"/>
      <c r="I209" s="56"/>
      <c r="J209" s="57"/>
      <c r="K209" s="58"/>
      <c r="L209" s="53"/>
      <c r="M209" s="54"/>
      <c r="N209" s="59"/>
      <c r="O209" s="60"/>
    </row>
    <row r="210" spans="1:15" ht="17" x14ac:dyDescent="0.2">
      <c r="A210" s="145" t="s">
        <v>199</v>
      </c>
      <c r="B210" s="134">
        <v>21</v>
      </c>
      <c r="D210" s="51"/>
      <c r="E210" s="52"/>
      <c r="F210" s="53"/>
      <c r="G210" s="54"/>
      <c r="H210" s="55"/>
      <c r="I210" s="56"/>
      <c r="J210" s="57"/>
      <c r="K210" s="58"/>
      <c r="L210" s="53"/>
      <c r="M210" s="54"/>
      <c r="N210" s="59"/>
      <c r="O210" s="60"/>
    </row>
    <row r="211" spans="1:15" ht="17" x14ac:dyDescent="0.2">
      <c r="A211" s="146" t="s">
        <v>201</v>
      </c>
      <c r="B211" s="134">
        <f>D202+F202+H202+J202+L202+N202</f>
        <v>0</v>
      </c>
      <c r="D211" s="51"/>
      <c r="E211" s="52"/>
      <c r="F211" s="53"/>
      <c r="G211" s="54"/>
      <c r="H211" s="55"/>
      <c r="I211" s="56"/>
      <c r="J211" s="57"/>
      <c r="K211" s="58"/>
      <c r="L211" s="53"/>
      <c r="M211" s="54"/>
      <c r="N211" s="59"/>
      <c r="O211" s="60"/>
    </row>
    <row r="212" spans="1:15" ht="17" x14ac:dyDescent="0.2">
      <c r="A212" s="145" t="s">
        <v>203</v>
      </c>
      <c r="B212" s="134">
        <v>0</v>
      </c>
      <c r="D212" s="51"/>
      <c r="E212" s="52"/>
      <c r="F212" s="53"/>
      <c r="G212" s="54"/>
      <c r="H212" s="55"/>
      <c r="I212" s="56"/>
      <c r="J212" s="57"/>
      <c r="K212" s="58"/>
      <c r="L212" s="53"/>
      <c r="M212" s="54"/>
      <c r="N212" s="59"/>
      <c r="O212" s="60"/>
    </row>
    <row r="213" spans="1:15" ht="17" x14ac:dyDescent="0.2">
      <c r="A213" s="146" t="s">
        <v>205</v>
      </c>
      <c r="B213" s="134">
        <v>0</v>
      </c>
      <c r="D213" s="51"/>
      <c r="E213" s="52"/>
      <c r="F213" s="53"/>
      <c r="G213" s="54"/>
      <c r="H213" s="55"/>
      <c r="I213" s="56"/>
      <c r="J213" s="57"/>
      <c r="K213" s="58"/>
      <c r="L213" s="53"/>
      <c r="M213" s="54"/>
      <c r="N213" s="59"/>
      <c r="O213" s="60"/>
    </row>
    <row r="214" spans="1:15" ht="17" x14ac:dyDescent="0.2">
      <c r="A214" s="145" t="s">
        <v>207</v>
      </c>
      <c r="B214" s="134">
        <v>0</v>
      </c>
      <c r="D214" s="51"/>
      <c r="E214" s="52"/>
      <c r="F214" s="53"/>
      <c r="G214" s="54"/>
      <c r="H214" s="55"/>
      <c r="I214" s="56"/>
      <c r="J214" s="57"/>
      <c r="K214" s="58"/>
      <c r="L214" s="53"/>
      <c r="M214" s="54"/>
      <c r="N214" s="59"/>
      <c r="O214" s="60"/>
    </row>
    <row r="215" spans="1:15" ht="17" x14ac:dyDescent="0.2">
      <c r="A215" s="146" t="s">
        <v>209</v>
      </c>
      <c r="B215" s="134">
        <v>0</v>
      </c>
      <c r="D215" s="51"/>
      <c r="E215" s="52"/>
      <c r="F215" s="53"/>
      <c r="G215" s="54"/>
      <c r="H215" s="55"/>
      <c r="I215" s="56"/>
      <c r="J215" s="57"/>
      <c r="K215" s="58"/>
      <c r="L215" s="53"/>
      <c r="M215" s="54"/>
      <c r="N215" s="59"/>
      <c r="O215" s="60"/>
    </row>
    <row r="216" spans="1:15" ht="17" x14ac:dyDescent="0.2">
      <c r="A216" s="148" t="s">
        <v>211</v>
      </c>
      <c r="B216" s="134">
        <v>0</v>
      </c>
      <c r="D216" s="51"/>
      <c r="E216" s="52"/>
      <c r="F216" s="53"/>
      <c r="G216" s="54"/>
      <c r="H216" s="55"/>
      <c r="I216" s="56"/>
      <c r="J216" s="57"/>
      <c r="K216" s="58"/>
      <c r="L216" s="53"/>
      <c r="M216" s="54"/>
      <c r="N216" s="59"/>
      <c r="O216" s="60"/>
    </row>
    <row r="217" spans="1:15" ht="17" x14ac:dyDescent="0.2">
      <c r="A217" s="150" t="s">
        <v>213</v>
      </c>
      <c r="B217" s="134">
        <v>0</v>
      </c>
      <c r="D217" s="51"/>
      <c r="E217" s="52"/>
      <c r="F217" s="53"/>
      <c r="G217" s="54"/>
      <c r="H217" s="55"/>
      <c r="I217" s="56"/>
      <c r="J217" s="57"/>
      <c r="K217" s="58"/>
      <c r="L217" s="53"/>
      <c r="M217" s="54"/>
      <c r="N217" s="59"/>
      <c r="O217" s="60"/>
    </row>
    <row r="218" spans="1:15" ht="17" x14ac:dyDescent="0.2">
      <c r="A218" s="148" t="s">
        <v>215</v>
      </c>
      <c r="B218" s="134">
        <v>0</v>
      </c>
      <c r="D218" s="51"/>
      <c r="E218" s="52"/>
      <c r="F218" s="53"/>
      <c r="G218" s="54"/>
      <c r="H218" s="55"/>
      <c r="I218" s="56"/>
      <c r="J218" s="57"/>
      <c r="K218" s="58"/>
      <c r="L218" s="53"/>
      <c r="M218" s="54"/>
      <c r="N218" s="59"/>
      <c r="O218" s="60"/>
    </row>
    <row r="219" spans="1:15" ht="17" x14ac:dyDescent="0.2">
      <c r="A219" s="150" t="s">
        <v>217</v>
      </c>
      <c r="B219" s="134">
        <v>0</v>
      </c>
      <c r="D219" s="51"/>
      <c r="E219" s="52"/>
      <c r="F219" s="53"/>
      <c r="G219" s="54"/>
      <c r="H219" s="55"/>
      <c r="I219" s="56"/>
      <c r="J219" s="57"/>
      <c r="K219" s="58"/>
      <c r="L219" s="53"/>
      <c r="M219" s="54"/>
      <c r="N219" s="59"/>
      <c r="O219" s="60"/>
    </row>
    <row r="220" spans="1:15" ht="17" x14ac:dyDescent="0.2">
      <c r="A220" s="148" t="s">
        <v>219</v>
      </c>
      <c r="B220" s="134">
        <f>D206+F206+H206+J206+L206+N206</f>
        <v>0</v>
      </c>
      <c r="D220" s="51"/>
      <c r="E220" s="52"/>
      <c r="F220" s="53"/>
      <c r="G220" s="54"/>
      <c r="H220" s="55"/>
      <c r="I220" s="56"/>
      <c r="J220" s="57"/>
      <c r="K220" s="58"/>
      <c r="L220" s="53"/>
      <c r="M220" s="54"/>
      <c r="N220" s="59"/>
      <c r="O220" s="60"/>
    </row>
    <row r="221" spans="1:15" ht="17" x14ac:dyDescent="0.2">
      <c r="A221" s="150" t="s">
        <v>221</v>
      </c>
      <c r="B221" s="134">
        <f>D207+F207+H207+J207+L207+N207</f>
        <v>0</v>
      </c>
      <c r="D221" s="51"/>
      <c r="E221" s="52"/>
      <c r="F221" s="53"/>
      <c r="G221" s="54"/>
      <c r="H221" s="55"/>
      <c r="I221" s="56"/>
      <c r="J221" s="57"/>
      <c r="K221" s="58"/>
      <c r="L221" s="53"/>
      <c r="M221" s="54"/>
      <c r="N221" s="59"/>
      <c r="O221" s="60"/>
    </row>
    <row r="222" spans="1:15" ht="17" x14ac:dyDescent="0.2">
      <c r="A222" s="148" t="s">
        <v>223</v>
      </c>
      <c r="B222" s="134">
        <f>D209+F209+H209+J209+L209+N209</f>
        <v>0</v>
      </c>
      <c r="D222" s="51"/>
      <c r="E222" s="52"/>
      <c r="F222" s="53"/>
      <c r="G222" s="54"/>
      <c r="H222" s="55"/>
      <c r="I222" s="56"/>
      <c r="J222" s="57"/>
      <c r="K222" s="58"/>
      <c r="L222" s="53"/>
      <c r="M222" s="54"/>
      <c r="N222" s="59"/>
      <c r="O222" s="60"/>
    </row>
    <row r="223" spans="1:15" ht="17" x14ac:dyDescent="0.2">
      <c r="A223" s="150" t="s">
        <v>225</v>
      </c>
      <c r="B223" s="147">
        <f>D210+F210+H210+J210+L210+N210</f>
        <v>0</v>
      </c>
      <c r="D223" s="51"/>
      <c r="E223" s="52"/>
      <c r="F223" s="53"/>
      <c r="G223" s="54"/>
      <c r="H223" s="55"/>
      <c r="I223" s="56"/>
      <c r="J223" s="57"/>
      <c r="K223" s="58"/>
      <c r="L223" s="53"/>
      <c r="M223" s="54"/>
      <c r="N223" s="59"/>
      <c r="O223" s="60"/>
    </row>
    <row r="224" spans="1:15" ht="17" x14ac:dyDescent="0.2">
      <c r="A224" s="148" t="s">
        <v>227</v>
      </c>
      <c r="B224" s="149">
        <v>0</v>
      </c>
      <c r="D224" s="51"/>
      <c r="E224" s="52"/>
      <c r="F224" s="53"/>
      <c r="G224" s="54"/>
      <c r="H224" s="55"/>
      <c r="I224" s="56"/>
      <c r="J224" s="57"/>
      <c r="K224" s="58"/>
      <c r="L224" s="53"/>
      <c r="M224" s="54"/>
      <c r="N224" s="59"/>
      <c r="O224" s="60"/>
    </row>
    <row r="225" spans="1:15" ht="17" x14ac:dyDescent="0.2">
      <c r="A225" s="148" t="s">
        <v>229</v>
      </c>
      <c r="B225" s="149">
        <v>0</v>
      </c>
      <c r="D225" s="51"/>
      <c r="E225" s="52"/>
      <c r="F225" s="53"/>
      <c r="G225" s="54"/>
      <c r="H225" s="55"/>
      <c r="I225" s="56"/>
      <c r="J225" s="57"/>
      <c r="K225" s="58"/>
      <c r="L225" s="53"/>
      <c r="M225" s="54"/>
      <c r="N225" s="59"/>
      <c r="O225" s="60"/>
    </row>
    <row r="226" spans="1:15" ht="17" x14ac:dyDescent="0.2">
      <c r="A226" s="150" t="s">
        <v>231</v>
      </c>
      <c r="B226" s="149">
        <v>0</v>
      </c>
      <c r="D226" s="51"/>
      <c r="E226" s="52"/>
      <c r="F226" s="53"/>
      <c r="G226" s="54"/>
      <c r="H226" s="55"/>
      <c r="I226" s="56"/>
      <c r="J226" s="57"/>
      <c r="K226" s="58"/>
      <c r="L226" s="53"/>
      <c r="M226" s="54"/>
      <c r="N226" s="59"/>
      <c r="O226" s="60"/>
    </row>
    <row r="227" spans="1:15" ht="17" x14ac:dyDescent="0.2">
      <c r="A227" s="148" t="s">
        <v>233</v>
      </c>
      <c r="B227" s="149">
        <v>0</v>
      </c>
      <c r="D227" s="51"/>
      <c r="E227" s="52"/>
      <c r="F227" s="53"/>
      <c r="G227" s="54"/>
      <c r="H227" s="55"/>
      <c r="I227" s="56"/>
      <c r="J227" s="57"/>
      <c r="K227" s="58"/>
      <c r="L227" s="53"/>
      <c r="M227" s="54"/>
      <c r="N227" s="59"/>
      <c r="O227" s="60"/>
    </row>
    <row r="228" spans="1:15" ht="17" x14ac:dyDescent="0.2">
      <c r="A228" s="150" t="s">
        <v>235</v>
      </c>
      <c r="B228" s="149">
        <v>0</v>
      </c>
      <c r="D228" s="51"/>
      <c r="E228" s="52"/>
      <c r="F228" s="53"/>
      <c r="G228" s="54"/>
      <c r="H228" s="55"/>
      <c r="I228" s="56"/>
      <c r="J228" s="57"/>
      <c r="K228" s="58"/>
      <c r="L228" s="53"/>
      <c r="M228" s="54"/>
      <c r="N228" s="59"/>
      <c r="O228" s="60"/>
    </row>
    <row r="229" spans="1:15" ht="17" x14ac:dyDescent="0.2">
      <c r="A229" s="148" t="s">
        <v>237</v>
      </c>
      <c r="B229" s="149">
        <v>0</v>
      </c>
      <c r="D229" s="51"/>
      <c r="E229" s="52"/>
      <c r="F229" s="53"/>
      <c r="G229" s="54"/>
      <c r="H229" s="55"/>
      <c r="I229" s="56"/>
      <c r="J229" s="57"/>
      <c r="K229" s="58"/>
      <c r="L229" s="53"/>
      <c r="M229" s="54"/>
      <c r="N229" s="59"/>
      <c r="O229" s="60"/>
    </row>
    <row r="230" spans="1:15" ht="17" x14ac:dyDescent="0.2">
      <c r="A230" s="150" t="s">
        <v>239</v>
      </c>
      <c r="B230" s="149">
        <v>0</v>
      </c>
      <c r="D230" s="51"/>
      <c r="E230" s="52"/>
      <c r="F230" s="53"/>
      <c r="G230" s="54"/>
      <c r="H230" s="55"/>
      <c r="I230" s="56"/>
      <c r="J230" s="57"/>
      <c r="K230" s="58"/>
      <c r="L230" s="53"/>
      <c r="M230" s="54"/>
      <c r="N230" s="59"/>
      <c r="O230" s="60"/>
    </row>
    <row r="231" spans="1:15" ht="17" x14ac:dyDescent="0.2">
      <c r="A231" s="148" t="s">
        <v>241</v>
      </c>
      <c r="B231" s="149">
        <v>0</v>
      </c>
      <c r="D231" s="51"/>
      <c r="E231" s="52"/>
      <c r="F231" s="53"/>
      <c r="G231" s="54"/>
      <c r="H231" s="55"/>
      <c r="I231" s="56"/>
      <c r="J231" s="57"/>
      <c r="K231" s="58"/>
      <c r="L231" s="53"/>
      <c r="M231" s="54"/>
      <c r="N231" s="59"/>
      <c r="O231" s="60"/>
    </row>
    <row r="232" spans="1:15" ht="17" x14ac:dyDescent="0.2">
      <c r="A232" s="150" t="s">
        <v>243</v>
      </c>
      <c r="B232" s="149">
        <v>0</v>
      </c>
      <c r="D232" s="51"/>
      <c r="E232" s="52"/>
      <c r="F232" s="53"/>
      <c r="G232" s="54"/>
      <c r="H232" s="55"/>
      <c r="I232" s="56"/>
      <c r="J232" s="57"/>
      <c r="K232" s="58"/>
      <c r="L232" s="53"/>
      <c r="M232" s="54"/>
      <c r="N232" s="59"/>
      <c r="O232" s="60"/>
    </row>
    <row r="233" spans="1:15" x14ac:dyDescent="0.2">
      <c r="B233" s="109"/>
      <c r="D233" s="51"/>
      <c r="E233" s="52"/>
      <c r="F233" s="53"/>
      <c r="G233" s="54"/>
      <c r="H233" s="55"/>
      <c r="I233" s="56"/>
      <c r="J233" s="57"/>
      <c r="K233" s="58"/>
      <c r="L233" s="53"/>
      <c r="M233" s="54"/>
      <c r="N233" s="59"/>
      <c r="O233" s="60"/>
    </row>
    <row r="234" spans="1:15" x14ac:dyDescent="0.2">
      <c r="B234" s="109"/>
    </row>
    <row r="235" spans="1:15" x14ac:dyDescent="0.2">
      <c r="B235" s="109"/>
    </row>
    <row r="236" spans="1:15" x14ac:dyDescent="0.2">
      <c r="B236" s="109"/>
    </row>
    <row r="237" spans="1:15" x14ac:dyDescent="0.2">
      <c r="B237" s="109"/>
    </row>
    <row r="238" spans="1:15" x14ac:dyDescent="0.2">
      <c r="B238" s="109"/>
    </row>
    <row r="239" spans="1:15" x14ac:dyDescent="0.2">
      <c r="B239" s="109"/>
    </row>
    <row r="240" spans="1:15" x14ac:dyDescent="0.2">
      <c r="B240" s="109"/>
    </row>
    <row r="241" spans="2:2" x14ac:dyDescent="0.2">
      <c r="B241" s="109"/>
    </row>
    <row r="242" spans="2:2" x14ac:dyDescent="0.2">
      <c r="B242" s="109"/>
    </row>
    <row r="243" spans="2:2" x14ac:dyDescent="0.2">
      <c r="B243" s="109"/>
    </row>
    <row r="244" spans="2:2" x14ac:dyDescent="0.2">
      <c r="B244" s="109"/>
    </row>
    <row r="245" spans="2:2" x14ac:dyDescent="0.2">
      <c r="B245" s="109"/>
    </row>
    <row r="246" spans="2:2" x14ac:dyDescent="0.2">
      <c r="B246" s="109"/>
    </row>
    <row r="247" spans="2:2" x14ac:dyDescent="0.2">
      <c r="B247" s="109"/>
    </row>
    <row r="248" spans="2:2" x14ac:dyDescent="0.2">
      <c r="B248" s="109"/>
    </row>
    <row r="249" spans="2:2" x14ac:dyDescent="0.2">
      <c r="B249" s="109"/>
    </row>
    <row r="250" spans="2:2" x14ac:dyDescent="0.2">
      <c r="B250" s="109"/>
    </row>
    <row r="251" spans="2:2" x14ac:dyDescent="0.2">
      <c r="B251" s="109"/>
    </row>
    <row r="252" spans="2:2" x14ac:dyDescent="0.2">
      <c r="B252" s="109"/>
    </row>
    <row r="253" spans="2:2" x14ac:dyDescent="0.2">
      <c r="B253" s="109"/>
    </row>
    <row r="254" spans="2:2" x14ac:dyDescent="0.2">
      <c r="B254" s="109"/>
    </row>
    <row r="255" spans="2:2" x14ac:dyDescent="0.2">
      <c r="B255" s="109"/>
    </row>
    <row r="256" spans="2:2" x14ac:dyDescent="0.2">
      <c r="B256" s="109"/>
    </row>
    <row r="257" spans="2:2" x14ac:dyDescent="0.2">
      <c r="B257" s="109"/>
    </row>
    <row r="258" spans="2:2" x14ac:dyDescent="0.2">
      <c r="B258" s="109"/>
    </row>
    <row r="259" spans="2:2" x14ac:dyDescent="0.2">
      <c r="B259" s="109"/>
    </row>
    <row r="260" spans="2:2" x14ac:dyDescent="0.2">
      <c r="B260" s="109"/>
    </row>
    <row r="261" spans="2:2" x14ac:dyDescent="0.2">
      <c r="B261" s="109"/>
    </row>
    <row r="262" spans="2:2" x14ac:dyDescent="0.2">
      <c r="B262" s="109"/>
    </row>
    <row r="263" spans="2:2" x14ac:dyDescent="0.2">
      <c r="B263" s="109"/>
    </row>
    <row r="264" spans="2:2" x14ac:dyDescent="0.2">
      <c r="B264" s="109"/>
    </row>
    <row r="265" spans="2:2" x14ac:dyDescent="0.2">
      <c r="B265" s="109"/>
    </row>
  </sheetData>
  <mergeCells count="1">
    <mergeCell ref="A1:O1"/>
  </mergeCells>
  <pageMargins left="0.25" right="0.25" top="0.75" bottom="0.75" header="0.3" footer="0.3"/>
  <pageSetup scale="3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A2D5-63B2-4223-A49D-9B97B82B6994}">
  <sheetPr>
    <tabColor theme="6" tint="0.39997558519241921"/>
  </sheetPr>
  <dimension ref="B1:D49"/>
  <sheetViews>
    <sheetView tabSelected="1" topLeftCell="A4" zoomScale="85" zoomScaleNormal="85" workbookViewId="0">
      <pane ySplit="3" topLeftCell="A7" activePane="bottomLeft" state="frozen"/>
      <selection pane="bottomLeft" activeCell="F15" sqref="F15"/>
    </sheetView>
  </sheetViews>
  <sheetFormatPr baseColWidth="10" defaultColWidth="8.6640625" defaultRowHeight="15.75" customHeight="1" x14ac:dyDescent="0.2"/>
  <cols>
    <col min="1" max="1" width="3.6640625" customWidth="1"/>
    <col min="2" max="2" width="66.6640625" customWidth="1"/>
    <col min="3" max="3" width="9" customWidth="1"/>
    <col min="4" max="4" width="66.6640625" customWidth="1"/>
  </cols>
  <sheetData>
    <row r="1" spans="2:4" ht="16" x14ac:dyDescent="0.2">
      <c r="B1" s="196"/>
      <c r="C1" s="197"/>
      <c r="D1" s="198"/>
    </row>
    <row r="2" spans="2:4" ht="16" x14ac:dyDescent="0.2">
      <c r="B2" s="199"/>
      <c r="C2" s="200"/>
      <c r="D2" s="201"/>
    </row>
    <row r="3" spans="2:4" ht="16" x14ac:dyDescent="0.2">
      <c r="B3" s="199"/>
      <c r="C3" s="200"/>
      <c r="D3" s="201"/>
    </row>
    <row r="4" spans="2:4" ht="56.25" customHeight="1" x14ac:dyDescent="0.2">
      <c r="B4" s="199"/>
      <c r="C4" s="200"/>
      <c r="D4" s="201"/>
    </row>
    <row r="5" spans="2:4" ht="84" customHeight="1" x14ac:dyDescent="0.2">
      <c r="B5" s="202"/>
      <c r="C5" s="203"/>
      <c r="D5" s="201"/>
    </row>
    <row r="6" spans="2:4" ht="16" x14ac:dyDescent="0.2">
      <c r="B6" s="75" t="s">
        <v>295</v>
      </c>
      <c r="C6" s="4"/>
      <c r="D6" s="188" t="s">
        <v>296</v>
      </c>
    </row>
    <row r="7" spans="2:4" ht="17" x14ac:dyDescent="0.2">
      <c r="B7" s="115" t="s">
        <v>297</v>
      </c>
      <c r="C7" s="4"/>
      <c r="D7" s="186" t="s">
        <v>298</v>
      </c>
    </row>
    <row r="8" spans="2:4" ht="17" x14ac:dyDescent="0.2">
      <c r="B8" s="115" t="s">
        <v>299</v>
      </c>
      <c r="C8" s="4"/>
      <c r="D8" s="186" t="s">
        <v>300</v>
      </c>
    </row>
    <row r="9" spans="2:4" ht="17" x14ac:dyDescent="0.2">
      <c r="B9" s="116" t="s">
        <v>301</v>
      </c>
      <c r="C9" s="4"/>
      <c r="D9" s="186" t="s">
        <v>302</v>
      </c>
    </row>
    <row r="10" spans="2:4" ht="17" x14ac:dyDescent="0.2">
      <c r="B10" s="116" t="s">
        <v>303</v>
      </c>
      <c r="C10" s="4"/>
      <c r="D10" s="186" t="s">
        <v>304</v>
      </c>
    </row>
    <row r="11" spans="2:4" ht="17" x14ac:dyDescent="0.2">
      <c r="B11" s="116" t="s">
        <v>305</v>
      </c>
      <c r="C11" s="4"/>
      <c r="D11" s="186" t="s">
        <v>306</v>
      </c>
    </row>
    <row r="12" spans="2:4" ht="17" x14ac:dyDescent="0.2">
      <c r="B12" s="115" t="s">
        <v>307</v>
      </c>
      <c r="C12" s="4"/>
      <c r="D12" s="186" t="s">
        <v>313</v>
      </c>
    </row>
    <row r="13" spans="2:4" ht="17" x14ac:dyDescent="0.2">
      <c r="B13" s="115" t="s">
        <v>308</v>
      </c>
      <c r="C13" s="4"/>
      <c r="D13" s="186" t="s">
        <v>309</v>
      </c>
    </row>
    <row r="14" spans="2:4" ht="17" x14ac:dyDescent="0.2">
      <c r="B14" s="115" t="s">
        <v>310</v>
      </c>
      <c r="C14" s="4"/>
      <c r="D14" s="186" t="s">
        <v>311</v>
      </c>
    </row>
    <row r="15" spans="2:4" ht="34" x14ac:dyDescent="0.2">
      <c r="B15" s="115" t="s">
        <v>312</v>
      </c>
      <c r="C15" s="81"/>
      <c r="D15" s="186"/>
    </row>
    <row r="16" spans="2:4" ht="16" x14ac:dyDescent="0.2">
      <c r="B16" s="4"/>
      <c r="C16" s="81"/>
      <c r="D16" s="187"/>
    </row>
    <row r="17" spans="2:4" ht="16" x14ac:dyDescent="0.2">
      <c r="B17" s="77" t="s">
        <v>314</v>
      </c>
      <c r="C17" s="81"/>
      <c r="D17" s="77" t="s">
        <v>315</v>
      </c>
    </row>
    <row r="18" spans="2:4" ht="16" x14ac:dyDescent="0.2">
      <c r="B18" s="121" t="s">
        <v>316</v>
      </c>
      <c r="C18" s="81"/>
      <c r="D18" s="122" t="s">
        <v>33</v>
      </c>
    </row>
    <row r="19" spans="2:4" ht="16" x14ac:dyDescent="0.2">
      <c r="B19" s="125" t="s">
        <v>86</v>
      </c>
      <c r="C19" s="81"/>
      <c r="D19" s="122" t="s">
        <v>57</v>
      </c>
    </row>
    <row r="20" spans="2:4" ht="16" x14ac:dyDescent="0.2">
      <c r="B20" s="124" t="s">
        <v>84</v>
      </c>
      <c r="C20" s="81"/>
      <c r="D20" s="122" t="s">
        <v>317</v>
      </c>
    </row>
    <row r="21" spans="2:4" ht="16" x14ac:dyDescent="0.2">
      <c r="B21" s="123" t="s">
        <v>318</v>
      </c>
      <c r="C21" s="81"/>
      <c r="D21" s="122" t="s">
        <v>319</v>
      </c>
    </row>
    <row r="22" spans="2:4" ht="16" x14ac:dyDescent="0.2">
      <c r="B22" s="122" t="s">
        <v>320</v>
      </c>
      <c r="C22" s="81"/>
      <c r="D22" s="122" t="s">
        <v>191</v>
      </c>
    </row>
    <row r="23" spans="2:4" ht="16" x14ac:dyDescent="0.2">
      <c r="B23" s="122" t="s">
        <v>321</v>
      </c>
      <c r="C23" s="81"/>
      <c r="D23" s="76" t="s">
        <v>322</v>
      </c>
    </row>
    <row r="24" spans="2:4" ht="16" x14ac:dyDescent="0.2">
      <c r="B24" s="122" t="s">
        <v>100</v>
      </c>
      <c r="C24" s="81"/>
      <c r="D24" s="76" t="s">
        <v>323</v>
      </c>
    </row>
    <row r="25" spans="2:4" ht="16" x14ac:dyDescent="0.2">
      <c r="B25" s="122" t="s">
        <v>324</v>
      </c>
      <c r="C25" s="81"/>
      <c r="D25" s="76" t="s">
        <v>325</v>
      </c>
    </row>
    <row r="26" spans="2:4" ht="16" x14ac:dyDescent="0.2">
      <c r="B26" s="122" t="s">
        <v>326</v>
      </c>
      <c r="C26" s="81"/>
      <c r="D26" s="76" t="s">
        <v>73</v>
      </c>
    </row>
    <row r="27" spans="2:4" ht="16" x14ac:dyDescent="0.2">
      <c r="B27" s="122" t="s">
        <v>327</v>
      </c>
      <c r="C27" s="81"/>
      <c r="D27" s="82" t="s">
        <v>51</v>
      </c>
    </row>
    <row r="28" spans="2:4" ht="16" x14ac:dyDescent="0.2">
      <c r="B28" s="76"/>
      <c r="C28" s="81"/>
    </row>
    <row r="29" spans="2:4" ht="15.75" customHeight="1" x14ac:dyDescent="0.2">
      <c r="B29" s="76"/>
    </row>
    <row r="30" spans="2:4" ht="15.75" customHeight="1" x14ac:dyDescent="0.2">
      <c r="B30" s="76"/>
    </row>
    <row r="31" spans="2:4" ht="15.75" customHeight="1" x14ac:dyDescent="0.2">
      <c r="B31" s="76"/>
    </row>
    <row r="32" spans="2:4" ht="15.75" customHeight="1" x14ac:dyDescent="0.2">
      <c r="B32" s="82"/>
    </row>
    <row r="49" ht="15.75" hidden="1" customHeight="1" x14ac:dyDescent="0.2"/>
  </sheetData>
  <mergeCells count="1">
    <mergeCell ref="B1:D5"/>
  </mergeCells>
  <hyperlinks>
    <hyperlink ref="B7" r:id="rId1" xr:uid="{02D58227-327F-47BB-B97B-7EA7F40E2DB5}"/>
    <hyperlink ref="B8" r:id="rId2" xr:uid="{090F9488-D402-4300-99F8-CDC2B4D5A844}"/>
    <hyperlink ref="B9" r:id="rId3" xr:uid="{4BEB830C-AFF6-4CCC-BA51-B8A84389C8DB}"/>
    <hyperlink ref="B10" r:id="rId4" xr:uid="{D7656FDB-7161-481D-BEDD-CF15BBF92E9A}"/>
    <hyperlink ref="B11" r:id="rId5" xr:uid="{B8CC961B-6E51-44F2-BC5E-87B2A942EF3C}"/>
    <hyperlink ref="B12" r:id="rId6" xr:uid="{A1BFF0D9-8291-4738-9C09-621A9B2D9EB5}"/>
    <hyperlink ref="B13" r:id="rId7" xr:uid="{9AC8A7C7-B19F-4F1B-9B89-8B3FD6EDCAAD}"/>
    <hyperlink ref="B14" r:id="rId8" xr:uid="{D412FDD3-A07A-4A5F-B44B-AC5D2E9DA7FD}"/>
    <hyperlink ref="B15" r:id="rId9" xr:uid="{2E02F78D-45B8-4FAE-9E10-9E9D9479226B}"/>
    <hyperlink ref="D7" r:id="rId10" xr:uid="{DD7EF67D-80A7-4E0E-AF6D-3F77C473F0D1}"/>
    <hyperlink ref="D8" r:id="rId11" xr:uid="{99FE28AB-0B86-4EE9-923C-2CCEEB914111}"/>
    <hyperlink ref="D9" r:id="rId12" xr:uid="{D9CC56DF-FE39-401A-815D-E26FF0F977DB}"/>
    <hyperlink ref="D10" r:id="rId13" xr:uid="{3FC97EA7-880F-4E7F-BFD3-99F8C9D75BCF}"/>
    <hyperlink ref="D11" r:id="rId14" xr:uid="{25D4063B-B3D6-490D-A6B8-D8B9DACB6764}"/>
    <hyperlink ref="D13" r:id="rId15" xr:uid="{169B8FEB-7C3B-4E8F-8B16-1441B1F700EC}"/>
    <hyperlink ref="D14" r:id="rId16" xr:uid="{BB58D7DC-13D6-4BEE-B32D-9E946D4D6931}"/>
    <hyperlink ref="D12" r:id="rId17" xr:uid="{34F72732-1396-6340-9360-46EA38606D7B}"/>
  </hyperlinks>
  <pageMargins left="0.7" right="0.7" top="0.75" bottom="0.75" header="0.3" footer="0.3"/>
  <pageSetup orientation="portrait" verticalDpi="203" r:id="rId18"/>
  <drawing r:id="rId1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70D5-37F1-492D-BDFC-1AA7850D2A9C}">
  <sheetPr>
    <tabColor theme="6" tint="0.39997558519241921"/>
    <pageSetUpPr fitToPage="1"/>
  </sheetPr>
  <dimension ref="A2:I136"/>
  <sheetViews>
    <sheetView zoomScale="125" zoomScaleNormal="80" workbookViewId="0">
      <pane ySplit="4" topLeftCell="A75" activePane="bottomLeft" state="frozen"/>
      <selection pane="bottomLeft" activeCell="F82" sqref="F82"/>
    </sheetView>
  </sheetViews>
  <sheetFormatPr baseColWidth="10" defaultColWidth="8.6640625" defaultRowHeight="15" x14ac:dyDescent="0.2"/>
  <cols>
    <col min="1" max="1" width="2.5" style="86" customWidth="1"/>
    <col min="2" max="2" width="29.6640625" style="3" customWidth="1"/>
    <col min="3" max="3" width="18.6640625" style="85" bestFit="1" customWidth="1"/>
    <col min="4" max="4" width="38" style="86" bestFit="1" customWidth="1"/>
    <col min="5" max="5" width="6" style="86" customWidth="1"/>
    <col min="6" max="6" width="35.83203125" style="85" customWidth="1"/>
    <col min="7" max="7" width="20.5" style="85" customWidth="1"/>
    <col min="8" max="8" width="34.33203125" style="86" bestFit="1" customWidth="1"/>
    <col min="9" max="16384" width="8.6640625" style="86"/>
  </cols>
  <sheetData>
    <row r="2" spans="1:9" ht="163.5" customHeight="1" x14ac:dyDescent="0.2">
      <c r="A2" s="118"/>
      <c r="B2" s="221"/>
      <c r="C2" s="221"/>
      <c r="D2" s="221"/>
      <c r="E2" s="221"/>
      <c r="F2" s="221"/>
      <c r="G2" s="221"/>
      <c r="H2" s="221"/>
      <c r="I2" s="118"/>
    </row>
    <row r="3" spans="1:9" x14ac:dyDescent="0.2">
      <c r="A3" s="118"/>
      <c r="B3" s="222" t="s">
        <v>328</v>
      </c>
      <c r="C3" s="223"/>
      <c r="D3" s="224"/>
      <c r="E3" s="8"/>
      <c r="F3" s="225" t="s">
        <v>329</v>
      </c>
      <c r="G3" s="226"/>
      <c r="H3" s="227"/>
      <c r="I3" s="118"/>
    </row>
    <row r="4" spans="1:9" x14ac:dyDescent="0.2">
      <c r="A4" s="118"/>
      <c r="B4" s="113" t="s">
        <v>6</v>
      </c>
      <c r="C4" s="107" t="s">
        <v>330</v>
      </c>
      <c r="D4" s="114" t="s">
        <v>331</v>
      </c>
      <c r="E4" s="8"/>
      <c r="F4" s="87" t="s">
        <v>6</v>
      </c>
      <c r="G4" s="107" t="s">
        <v>330</v>
      </c>
      <c r="H4" s="108" t="s">
        <v>331</v>
      </c>
      <c r="I4" s="118"/>
    </row>
    <row r="5" spans="1:9" ht="16" x14ac:dyDescent="0.2">
      <c r="A5" s="118"/>
      <c r="B5" s="112" t="s">
        <v>24</v>
      </c>
      <c r="C5" s="111" t="s">
        <v>332</v>
      </c>
      <c r="D5" s="111" t="s">
        <v>333</v>
      </c>
      <c r="E5" s="8"/>
      <c r="F5" s="126" t="s">
        <v>25</v>
      </c>
      <c r="G5" s="126" t="s">
        <v>334</v>
      </c>
      <c r="H5" s="116" t="s">
        <v>335</v>
      </c>
      <c r="I5" s="118"/>
    </row>
    <row r="6" spans="1:9" ht="16" x14ac:dyDescent="0.2">
      <c r="A6" s="118"/>
      <c r="B6" s="112" t="s">
        <v>26</v>
      </c>
      <c r="C6" s="111" t="s">
        <v>336</v>
      </c>
      <c r="D6" s="111" t="s">
        <v>337</v>
      </c>
      <c r="E6" s="8"/>
      <c r="F6" s="126" t="s">
        <v>27</v>
      </c>
      <c r="G6" s="126" t="s">
        <v>338</v>
      </c>
      <c r="H6" s="116" t="s">
        <v>339</v>
      </c>
      <c r="I6" s="118"/>
    </row>
    <row r="7" spans="1:9" ht="16" x14ac:dyDescent="0.2">
      <c r="A7" s="118"/>
      <c r="B7" s="112" t="s">
        <v>28</v>
      </c>
      <c r="C7" s="111" t="s">
        <v>340</v>
      </c>
      <c r="D7" s="111" t="s">
        <v>341</v>
      </c>
      <c r="E7" s="8"/>
      <c r="F7" s="126" t="s">
        <v>29</v>
      </c>
      <c r="G7" s="126" t="s">
        <v>342</v>
      </c>
      <c r="H7" s="116" t="s">
        <v>343</v>
      </c>
      <c r="I7" s="118"/>
    </row>
    <row r="8" spans="1:9" ht="16" x14ac:dyDescent="0.2">
      <c r="A8" s="118"/>
      <c r="B8" s="112" t="s">
        <v>30</v>
      </c>
      <c r="C8" s="111" t="s">
        <v>344</v>
      </c>
      <c r="D8" s="111" t="s">
        <v>345</v>
      </c>
      <c r="E8" s="8"/>
      <c r="F8" s="126" t="s">
        <v>31</v>
      </c>
      <c r="G8" s="126" t="s">
        <v>346</v>
      </c>
      <c r="H8" s="116" t="s">
        <v>347</v>
      </c>
      <c r="I8" s="118"/>
    </row>
    <row r="9" spans="1:9" ht="16" x14ac:dyDescent="0.2">
      <c r="A9" s="118"/>
      <c r="B9" s="112" t="s">
        <v>32</v>
      </c>
      <c r="C9" s="111" t="s">
        <v>348</v>
      </c>
      <c r="D9" s="111" t="s">
        <v>349</v>
      </c>
      <c r="E9" s="8"/>
      <c r="F9" s="126" t="s">
        <v>33</v>
      </c>
      <c r="G9" s="126" t="s">
        <v>350</v>
      </c>
      <c r="H9" s="116" t="s">
        <v>351</v>
      </c>
      <c r="I9" s="118"/>
    </row>
    <row r="10" spans="1:9" ht="16" x14ac:dyDescent="0.2">
      <c r="A10" s="118"/>
      <c r="B10" s="112" t="s">
        <v>34</v>
      </c>
      <c r="C10" s="111" t="s">
        <v>352</v>
      </c>
      <c r="D10" s="111" t="s">
        <v>353</v>
      </c>
      <c r="E10" s="8"/>
      <c r="F10" s="126" t="s">
        <v>35</v>
      </c>
      <c r="G10" s="126" t="s">
        <v>354</v>
      </c>
      <c r="H10" s="116" t="s">
        <v>355</v>
      </c>
      <c r="I10" s="118"/>
    </row>
    <row r="11" spans="1:9" ht="34" x14ac:dyDescent="0.2">
      <c r="A11" s="118"/>
      <c r="B11" s="112" t="s">
        <v>36</v>
      </c>
      <c r="C11" s="111" t="s">
        <v>356</v>
      </c>
      <c r="D11" s="111" t="s">
        <v>357</v>
      </c>
      <c r="E11" s="8"/>
      <c r="F11" s="127" t="s">
        <v>37</v>
      </c>
      <c r="G11" s="126" t="s">
        <v>358</v>
      </c>
      <c r="H11" s="116" t="s">
        <v>359</v>
      </c>
      <c r="I11" s="118"/>
    </row>
    <row r="12" spans="1:9" ht="16" x14ac:dyDescent="0.2">
      <c r="A12" s="118"/>
      <c r="B12" s="112" t="s">
        <v>38</v>
      </c>
      <c r="C12" s="111" t="s">
        <v>360</v>
      </c>
      <c r="D12" s="111" t="s">
        <v>361</v>
      </c>
      <c r="E12" s="8"/>
      <c r="F12" s="126" t="s">
        <v>39</v>
      </c>
      <c r="G12" s="126" t="s">
        <v>362</v>
      </c>
      <c r="H12" s="116" t="s">
        <v>363</v>
      </c>
      <c r="I12" s="118"/>
    </row>
    <row r="13" spans="1:9" ht="16" x14ac:dyDescent="0.2">
      <c r="A13" s="118"/>
      <c r="B13" s="112" t="s">
        <v>40</v>
      </c>
      <c r="C13" s="111" t="s">
        <v>364</v>
      </c>
      <c r="D13" s="111" t="s">
        <v>365</v>
      </c>
      <c r="E13" s="8"/>
      <c r="F13" s="126" t="s">
        <v>41</v>
      </c>
      <c r="G13" s="126" t="s">
        <v>366</v>
      </c>
      <c r="H13" s="111"/>
      <c r="I13" s="118"/>
    </row>
    <row r="14" spans="1:9" ht="16" x14ac:dyDescent="0.2">
      <c r="A14" s="118"/>
      <c r="B14" s="112" t="s">
        <v>42</v>
      </c>
      <c r="C14" s="111" t="s">
        <v>367</v>
      </c>
      <c r="D14" s="111" t="s">
        <v>368</v>
      </c>
      <c r="E14" s="8"/>
      <c r="F14" s="126" t="s">
        <v>43</v>
      </c>
      <c r="G14" s="126" t="s">
        <v>369</v>
      </c>
      <c r="H14" s="116" t="s">
        <v>370</v>
      </c>
      <c r="I14" s="118"/>
    </row>
    <row r="15" spans="1:9" ht="16" x14ac:dyDescent="0.2">
      <c r="A15" s="118"/>
      <c r="B15" s="112" t="s">
        <v>44</v>
      </c>
      <c r="C15" s="111" t="s">
        <v>371</v>
      </c>
      <c r="D15" s="111" t="s">
        <v>372</v>
      </c>
      <c r="E15" s="8"/>
      <c r="F15" s="126" t="s">
        <v>47</v>
      </c>
      <c r="G15" s="126" t="s">
        <v>373</v>
      </c>
      <c r="H15" s="116" t="s">
        <v>374</v>
      </c>
      <c r="I15" s="118"/>
    </row>
    <row r="16" spans="1:9" ht="16" x14ac:dyDescent="0.2">
      <c r="A16" s="118"/>
      <c r="B16" s="112" t="s">
        <v>46</v>
      </c>
      <c r="C16" s="111" t="s">
        <v>375</v>
      </c>
      <c r="D16" s="111" t="s">
        <v>376</v>
      </c>
      <c r="E16" s="8"/>
      <c r="F16" s="126" t="s">
        <v>45</v>
      </c>
      <c r="G16" s="126" t="s">
        <v>377</v>
      </c>
      <c r="H16" s="116" t="s">
        <v>378</v>
      </c>
      <c r="I16" s="118"/>
    </row>
    <row r="17" spans="1:9" ht="34" x14ac:dyDescent="0.2">
      <c r="A17" s="118"/>
      <c r="B17" s="112" t="s">
        <v>48</v>
      </c>
      <c r="C17" s="111" t="s">
        <v>379</v>
      </c>
      <c r="D17" s="111" t="s">
        <v>380</v>
      </c>
      <c r="E17" s="8"/>
      <c r="F17" s="127" t="s">
        <v>49</v>
      </c>
      <c r="G17" s="126" t="s">
        <v>381</v>
      </c>
      <c r="H17" s="116" t="s">
        <v>382</v>
      </c>
      <c r="I17" s="118"/>
    </row>
    <row r="18" spans="1:9" ht="16" x14ac:dyDescent="0.2">
      <c r="A18" s="118"/>
      <c r="B18" s="112" t="s">
        <v>50</v>
      </c>
      <c r="C18" s="111" t="s">
        <v>383</v>
      </c>
      <c r="D18" s="111" t="s">
        <v>384</v>
      </c>
      <c r="E18" s="8"/>
      <c r="F18" s="126" t="s">
        <v>51</v>
      </c>
      <c r="G18" s="126" t="s">
        <v>385</v>
      </c>
      <c r="H18" s="116" t="s">
        <v>386</v>
      </c>
      <c r="I18" s="118"/>
    </row>
    <row r="19" spans="1:9" ht="16" x14ac:dyDescent="0.2">
      <c r="A19" s="118"/>
      <c r="B19" s="112" t="s">
        <v>52</v>
      </c>
      <c r="C19" s="111" t="s">
        <v>387</v>
      </c>
      <c r="D19" s="111" t="s">
        <v>388</v>
      </c>
      <c r="E19" s="8"/>
      <c r="F19" s="126" t="s">
        <v>53</v>
      </c>
      <c r="G19" s="126" t="s">
        <v>389</v>
      </c>
      <c r="H19" s="116" t="s">
        <v>390</v>
      </c>
      <c r="I19" s="118"/>
    </row>
    <row r="20" spans="1:9" ht="16" x14ac:dyDescent="0.2">
      <c r="A20" s="118"/>
      <c r="B20" s="112" t="s">
        <v>54</v>
      </c>
      <c r="C20" s="111" t="s">
        <v>391</v>
      </c>
      <c r="D20" s="111" t="s">
        <v>392</v>
      </c>
      <c r="E20" s="8"/>
      <c r="F20" s="126" t="s">
        <v>55</v>
      </c>
      <c r="G20" s="126" t="s">
        <v>393</v>
      </c>
      <c r="H20" s="116" t="s">
        <v>394</v>
      </c>
      <c r="I20" s="118"/>
    </row>
    <row r="21" spans="1:9" ht="16" x14ac:dyDescent="0.2">
      <c r="A21" s="118"/>
      <c r="B21" s="112" t="s">
        <v>56</v>
      </c>
      <c r="C21" s="111" t="s">
        <v>395</v>
      </c>
      <c r="D21" s="111" t="s">
        <v>396</v>
      </c>
      <c r="E21" s="8"/>
      <c r="F21" s="126" t="s">
        <v>57</v>
      </c>
      <c r="G21" s="126" t="s">
        <v>397</v>
      </c>
      <c r="H21" s="116" t="s">
        <v>398</v>
      </c>
      <c r="I21" s="118"/>
    </row>
    <row r="22" spans="1:9" ht="16" x14ac:dyDescent="0.2">
      <c r="A22" s="118"/>
      <c r="B22" s="112" t="s">
        <v>58</v>
      </c>
      <c r="C22" s="111" t="s">
        <v>399</v>
      </c>
      <c r="D22" s="111" t="s">
        <v>400</v>
      </c>
      <c r="E22" s="8"/>
      <c r="F22" s="126" t="s">
        <v>59</v>
      </c>
      <c r="G22" s="126" t="s">
        <v>401</v>
      </c>
      <c r="H22" s="116" t="s">
        <v>402</v>
      </c>
      <c r="I22" s="118"/>
    </row>
    <row r="23" spans="1:9" ht="16" x14ac:dyDescent="0.2">
      <c r="A23" s="118"/>
      <c r="B23" s="112" t="s">
        <v>60</v>
      </c>
      <c r="C23" s="111" t="s">
        <v>403</v>
      </c>
      <c r="D23" s="111" t="s">
        <v>404</v>
      </c>
      <c r="E23" s="8"/>
      <c r="F23" s="126" t="s">
        <v>61</v>
      </c>
      <c r="G23" s="126" t="s">
        <v>405</v>
      </c>
      <c r="H23" s="116" t="s">
        <v>406</v>
      </c>
      <c r="I23" s="118"/>
    </row>
    <row r="24" spans="1:9" ht="16" x14ac:dyDescent="0.2">
      <c r="A24" s="118"/>
      <c r="B24" s="112" t="s">
        <v>62</v>
      </c>
      <c r="C24" s="111" t="s">
        <v>407</v>
      </c>
      <c r="D24" s="111" t="s">
        <v>408</v>
      </c>
      <c r="E24" s="8"/>
      <c r="F24" s="126" t="s">
        <v>63</v>
      </c>
      <c r="G24" s="126" t="s">
        <v>409</v>
      </c>
      <c r="H24" s="116" t="s">
        <v>410</v>
      </c>
      <c r="I24" s="118"/>
    </row>
    <row r="25" spans="1:9" ht="16" x14ac:dyDescent="0.2">
      <c r="A25" s="118"/>
      <c r="B25" s="112" t="s">
        <v>64</v>
      </c>
      <c r="C25" s="111" t="s">
        <v>411</v>
      </c>
      <c r="D25" s="111" t="s">
        <v>412</v>
      </c>
      <c r="E25" s="8"/>
      <c r="F25" s="126" t="s">
        <v>65</v>
      </c>
      <c r="G25" s="126" t="s">
        <v>413</v>
      </c>
      <c r="H25" s="116" t="s">
        <v>414</v>
      </c>
      <c r="I25" s="118"/>
    </row>
    <row r="26" spans="1:9" ht="16" x14ac:dyDescent="0.2">
      <c r="A26" s="118"/>
      <c r="B26" s="112" t="s">
        <v>66</v>
      </c>
      <c r="C26" s="111" t="s">
        <v>415</v>
      </c>
      <c r="D26" s="111" t="s">
        <v>416</v>
      </c>
      <c r="E26" s="8"/>
      <c r="F26" s="126" t="s">
        <v>67</v>
      </c>
      <c r="G26" s="126" t="s">
        <v>417</v>
      </c>
      <c r="H26" s="116" t="s">
        <v>418</v>
      </c>
      <c r="I26" s="118"/>
    </row>
    <row r="27" spans="1:9" ht="16" x14ac:dyDescent="0.2">
      <c r="A27" s="118"/>
      <c r="B27" s="112" t="s">
        <v>68</v>
      </c>
      <c r="C27" s="111" t="s">
        <v>419</v>
      </c>
      <c r="D27" s="111" t="s">
        <v>420</v>
      </c>
      <c r="E27" s="8"/>
      <c r="F27" s="126" t="s">
        <v>69</v>
      </c>
      <c r="G27" s="126" t="s">
        <v>421</v>
      </c>
      <c r="H27" s="116" t="s">
        <v>422</v>
      </c>
      <c r="I27" s="118"/>
    </row>
    <row r="28" spans="1:9" ht="16" x14ac:dyDescent="0.2">
      <c r="A28" s="118"/>
      <c r="B28" s="112" t="s">
        <v>70</v>
      </c>
      <c r="C28" s="111" t="s">
        <v>423</v>
      </c>
      <c r="D28" s="111" t="s">
        <v>424</v>
      </c>
      <c r="E28" s="8"/>
      <c r="F28" s="126" t="s">
        <v>71</v>
      </c>
      <c r="G28" s="130" t="s">
        <v>425</v>
      </c>
      <c r="H28" s="116" t="s">
        <v>426</v>
      </c>
      <c r="I28" s="118"/>
    </row>
    <row r="29" spans="1:9" ht="17" x14ac:dyDescent="0.2">
      <c r="A29" s="118"/>
      <c r="B29" s="112" t="s">
        <v>72</v>
      </c>
      <c r="C29" s="111" t="s">
        <v>371</v>
      </c>
      <c r="D29" s="111" t="s">
        <v>372</v>
      </c>
      <c r="E29" s="8"/>
      <c r="F29" s="127" t="s">
        <v>73</v>
      </c>
      <c r="G29" s="126" t="s">
        <v>427</v>
      </c>
      <c r="H29" s="116" t="s">
        <v>428</v>
      </c>
      <c r="I29" s="118"/>
    </row>
    <row r="30" spans="1:9" ht="34" x14ac:dyDescent="0.2">
      <c r="A30" s="118"/>
      <c r="B30" s="112" t="s">
        <v>74</v>
      </c>
      <c r="C30" s="111" t="s">
        <v>429</v>
      </c>
      <c r="D30" s="111" t="s">
        <v>430</v>
      </c>
      <c r="E30" s="8"/>
      <c r="F30" s="127" t="s">
        <v>75</v>
      </c>
      <c r="G30" s="126" t="s">
        <v>431</v>
      </c>
      <c r="H30" s="116" t="s">
        <v>432</v>
      </c>
      <c r="I30" s="118"/>
    </row>
    <row r="31" spans="1:9" ht="51" x14ac:dyDescent="0.2">
      <c r="A31" s="118"/>
      <c r="B31" s="112" t="s">
        <v>76</v>
      </c>
      <c r="C31" s="111" t="s">
        <v>433</v>
      </c>
      <c r="D31" s="111" t="s">
        <v>434</v>
      </c>
      <c r="E31" s="8"/>
      <c r="F31" s="127" t="s">
        <v>77</v>
      </c>
      <c r="G31" s="126" t="s">
        <v>435</v>
      </c>
      <c r="H31" s="116" t="s">
        <v>436</v>
      </c>
      <c r="I31" s="118"/>
    </row>
    <row r="32" spans="1:9" ht="17" x14ac:dyDescent="0.2">
      <c r="A32" s="118"/>
      <c r="B32" s="112" t="s">
        <v>78</v>
      </c>
      <c r="C32" s="111" t="s">
        <v>437</v>
      </c>
      <c r="D32" s="111" t="s">
        <v>438</v>
      </c>
      <c r="E32" s="8"/>
      <c r="F32" s="127" t="s">
        <v>79</v>
      </c>
      <c r="G32" s="126" t="s">
        <v>439</v>
      </c>
      <c r="H32" s="116" t="s">
        <v>440</v>
      </c>
      <c r="I32" s="118"/>
    </row>
    <row r="33" spans="1:9" ht="34" x14ac:dyDescent="0.2">
      <c r="A33" s="118"/>
      <c r="B33" s="112" t="s">
        <v>80</v>
      </c>
      <c r="C33" s="111" t="s">
        <v>441</v>
      </c>
      <c r="D33" s="111" t="s">
        <v>442</v>
      </c>
      <c r="E33" s="8"/>
      <c r="F33" s="127" t="s">
        <v>81</v>
      </c>
      <c r="G33" s="126" t="s">
        <v>443</v>
      </c>
      <c r="H33" s="116" t="s">
        <v>444</v>
      </c>
      <c r="I33" s="118"/>
    </row>
    <row r="34" spans="1:9" ht="34" x14ac:dyDescent="0.2">
      <c r="A34" s="118"/>
      <c r="B34" s="112" t="s">
        <v>82</v>
      </c>
      <c r="C34" s="111" t="s">
        <v>445</v>
      </c>
      <c r="D34" s="111" t="s">
        <v>446</v>
      </c>
      <c r="E34" s="8"/>
      <c r="F34" s="127" t="s">
        <v>83</v>
      </c>
      <c r="G34" s="126" t="s">
        <v>447</v>
      </c>
      <c r="H34" s="116" t="s">
        <v>448</v>
      </c>
      <c r="I34" s="118"/>
    </row>
    <row r="35" spans="1:9" ht="17" x14ac:dyDescent="0.2">
      <c r="A35" s="118"/>
      <c r="B35" s="112" t="s">
        <v>84</v>
      </c>
      <c r="C35" s="111" t="s">
        <v>449</v>
      </c>
      <c r="D35" s="111" t="s">
        <v>450</v>
      </c>
      <c r="E35" s="8"/>
      <c r="F35" s="127" t="s">
        <v>85</v>
      </c>
      <c r="G35" s="126" t="s">
        <v>451</v>
      </c>
      <c r="H35" s="116" t="s">
        <v>452</v>
      </c>
      <c r="I35" s="118"/>
    </row>
    <row r="36" spans="1:9" ht="17" x14ac:dyDescent="0.2">
      <c r="A36" s="118"/>
      <c r="B36" s="112" t="s">
        <v>86</v>
      </c>
      <c r="C36" s="111" t="s">
        <v>453</v>
      </c>
      <c r="D36" s="111" t="s">
        <v>454</v>
      </c>
      <c r="E36" s="8"/>
      <c r="F36" s="127" t="s">
        <v>87</v>
      </c>
      <c r="G36" s="126" t="s">
        <v>455</v>
      </c>
      <c r="H36" s="116" t="s">
        <v>456</v>
      </c>
      <c r="I36" s="118"/>
    </row>
    <row r="37" spans="1:9" ht="17" x14ac:dyDescent="0.2">
      <c r="A37" s="118"/>
      <c r="B37" s="112" t="s">
        <v>88</v>
      </c>
      <c r="C37" s="111" t="s">
        <v>457</v>
      </c>
      <c r="D37" s="111" t="s">
        <v>458</v>
      </c>
      <c r="E37" s="8"/>
      <c r="F37" s="127" t="s">
        <v>89</v>
      </c>
      <c r="G37" s="126" t="s">
        <v>459</v>
      </c>
      <c r="H37" s="128" t="s">
        <v>460</v>
      </c>
      <c r="I37" s="118"/>
    </row>
    <row r="38" spans="1:9" ht="17" x14ac:dyDescent="0.2">
      <c r="A38" s="118"/>
      <c r="B38" s="112" t="s">
        <v>90</v>
      </c>
      <c r="C38" s="111" t="s">
        <v>461</v>
      </c>
      <c r="D38" s="111" t="s">
        <v>462</v>
      </c>
      <c r="E38" s="8"/>
      <c r="F38" s="127" t="s">
        <v>91</v>
      </c>
      <c r="G38" s="126" t="s">
        <v>463</v>
      </c>
      <c r="H38" s="116" t="s">
        <v>464</v>
      </c>
      <c r="I38" s="118"/>
    </row>
    <row r="39" spans="1:9" ht="17" x14ac:dyDescent="0.2">
      <c r="A39" s="118"/>
      <c r="B39" s="112" t="s">
        <v>92</v>
      </c>
      <c r="C39" s="111" t="s">
        <v>371</v>
      </c>
      <c r="D39" s="111" t="s">
        <v>372</v>
      </c>
      <c r="E39" s="8"/>
      <c r="F39" s="127" t="s">
        <v>93</v>
      </c>
      <c r="G39" s="126" t="s">
        <v>465</v>
      </c>
      <c r="H39" s="116" t="s">
        <v>466</v>
      </c>
      <c r="I39" s="118"/>
    </row>
    <row r="40" spans="1:9" ht="34" x14ac:dyDescent="0.2">
      <c r="A40" s="118"/>
      <c r="B40" s="112" t="s">
        <v>94</v>
      </c>
      <c r="C40" s="111" t="s">
        <v>467</v>
      </c>
      <c r="D40" s="111" t="s">
        <v>468</v>
      </c>
      <c r="E40" s="8"/>
      <c r="F40" s="127" t="s">
        <v>95</v>
      </c>
      <c r="G40" s="126" t="s">
        <v>469</v>
      </c>
      <c r="H40" s="116" t="s">
        <v>470</v>
      </c>
      <c r="I40" s="118"/>
    </row>
    <row r="41" spans="1:9" ht="17" x14ac:dyDescent="0.2">
      <c r="A41" s="118"/>
      <c r="B41" s="112" t="s">
        <v>96</v>
      </c>
      <c r="C41" s="111" t="s">
        <v>471</v>
      </c>
      <c r="D41" s="111" t="s">
        <v>472</v>
      </c>
      <c r="E41" s="8"/>
      <c r="F41" s="127" t="s">
        <v>97</v>
      </c>
      <c r="G41" s="126" t="s">
        <v>348</v>
      </c>
      <c r="H41" s="116" t="s">
        <v>349</v>
      </c>
      <c r="I41" s="118"/>
    </row>
    <row r="42" spans="1:9" ht="17" x14ac:dyDescent="0.2">
      <c r="A42" s="118"/>
      <c r="B42" s="112" t="s">
        <v>98</v>
      </c>
      <c r="C42" s="111" t="s">
        <v>473</v>
      </c>
      <c r="D42" s="111" t="s">
        <v>474</v>
      </c>
      <c r="E42" s="8"/>
      <c r="F42" s="127" t="s">
        <v>99</v>
      </c>
      <c r="G42" s="126" t="s">
        <v>475</v>
      </c>
      <c r="H42" s="116" t="s">
        <v>476</v>
      </c>
      <c r="I42" s="118"/>
    </row>
    <row r="43" spans="1:9" ht="17" x14ac:dyDescent="0.2">
      <c r="A43" s="118"/>
      <c r="B43" s="112" t="s">
        <v>100</v>
      </c>
      <c r="C43" s="111" t="s">
        <v>477</v>
      </c>
      <c r="D43" s="111" t="s">
        <v>478</v>
      </c>
      <c r="E43" s="8"/>
      <c r="F43" s="127" t="s">
        <v>293</v>
      </c>
      <c r="G43" s="126" t="s">
        <v>479</v>
      </c>
      <c r="H43" s="116" t="s">
        <v>480</v>
      </c>
      <c r="I43" s="118"/>
    </row>
    <row r="44" spans="1:9" ht="17" x14ac:dyDescent="0.2">
      <c r="A44" s="118"/>
      <c r="B44" s="112" t="s">
        <v>102</v>
      </c>
      <c r="C44" s="111" t="s">
        <v>465</v>
      </c>
      <c r="D44" s="111" t="s">
        <v>481</v>
      </c>
      <c r="E44" s="8"/>
      <c r="F44" s="127" t="s">
        <v>103</v>
      </c>
      <c r="G44" s="126" t="s">
        <v>482</v>
      </c>
      <c r="H44" s="116" t="s">
        <v>483</v>
      </c>
      <c r="I44" s="118"/>
    </row>
    <row r="45" spans="1:9" ht="17" x14ac:dyDescent="0.2">
      <c r="A45" s="118"/>
      <c r="B45" s="112" t="s">
        <v>104</v>
      </c>
      <c r="C45" s="111" t="s">
        <v>453</v>
      </c>
      <c r="D45" s="111" t="s">
        <v>454</v>
      </c>
      <c r="E45" s="8"/>
      <c r="F45" s="127" t="s">
        <v>105</v>
      </c>
      <c r="G45" s="126" t="s">
        <v>484</v>
      </c>
      <c r="H45" s="116" t="s">
        <v>485</v>
      </c>
      <c r="I45" s="118"/>
    </row>
    <row r="46" spans="1:9" ht="17" x14ac:dyDescent="0.2">
      <c r="A46" s="118"/>
      <c r="B46" s="112" t="s">
        <v>106</v>
      </c>
      <c r="C46" s="111" t="s">
        <v>471</v>
      </c>
      <c r="D46" s="111" t="s">
        <v>472</v>
      </c>
      <c r="E46" s="8"/>
      <c r="F46" s="127" t="s">
        <v>107</v>
      </c>
      <c r="G46" s="126" t="s">
        <v>486</v>
      </c>
      <c r="H46" s="116" t="s">
        <v>487</v>
      </c>
      <c r="I46" s="118"/>
    </row>
    <row r="47" spans="1:9" ht="17" x14ac:dyDescent="0.2">
      <c r="A47" s="118"/>
      <c r="B47" s="112" t="s">
        <v>108</v>
      </c>
      <c r="C47" s="111" t="s">
        <v>488</v>
      </c>
      <c r="D47" s="111" t="s">
        <v>489</v>
      </c>
      <c r="E47" s="8"/>
      <c r="F47" s="127" t="s">
        <v>109</v>
      </c>
      <c r="G47" s="126" t="s">
        <v>490</v>
      </c>
      <c r="H47" s="116" t="s">
        <v>491</v>
      </c>
      <c r="I47" s="118"/>
    </row>
    <row r="48" spans="1:9" ht="34" x14ac:dyDescent="0.2">
      <c r="A48" s="118"/>
      <c r="B48" s="112" t="s">
        <v>110</v>
      </c>
      <c r="C48" s="111" t="s">
        <v>492</v>
      </c>
      <c r="D48" s="111" t="s">
        <v>493</v>
      </c>
      <c r="E48" s="8"/>
      <c r="F48" s="127" t="s">
        <v>111</v>
      </c>
      <c r="G48" s="126" t="s">
        <v>494</v>
      </c>
      <c r="H48" s="116" t="s">
        <v>495</v>
      </c>
      <c r="I48" s="118"/>
    </row>
    <row r="49" spans="1:9" ht="17" x14ac:dyDescent="0.2">
      <c r="A49" s="118"/>
      <c r="B49" s="112" t="s">
        <v>112</v>
      </c>
      <c r="C49" s="111" t="s">
        <v>358</v>
      </c>
      <c r="D49" s="111" t="s">
        <v>359</v>
      </c>
      <c r="E49" s="8"/>
      <c r="F49" s="127" t="s">
        <v>113</v>
      </c>
      <c r="G49" s="126" t="s">
        <v>496</v>
      </c>
      <c r="H49" s="116" t="s">
        <v>497</v>
      </c>
      <c r="I49" s="118"/>
    </row>
    <row r="50" spans="1:9" ht="17" x14ac:dyDescent="0.2">
      <c r="A50" s="118"/>
      <c r="B50" s="112" t="s">
        <v>114</v>
      </c>
      <c r="C50" s="111" t="s">
        <v>498</v>
      </c>
      <c r="D50" s="111" t="s">
        <v>499</v>
      </c>
      <c r="E50" s="8"/>
      <c r="F50" s="127" t="s">
        <v>115</v>
      </c>
      <c r="G50" s="126" t="s">
        <v>500</v>
      </c>
      <c r="H50" s="116" t="s">
        <v>378</v>
      </c>
      <c r="I50" s="118"/>
    </row>
    <row r="51" spans="1:9" ht="17" x14ac:dyDescent="0.2">
      <c r="A51" s="118"/>
      <c r="B51" s="112" t="s">
        <v>116</v>
      </c>
      <c r="C51" s="111" t="s">
        <v>501</v>
      </c>
      <c r="D51" s="111" t="s">
        <v>502</v>
      </c>
      <c r="E51" s="8"/>
      <c r="F51" s="127" t="s">
        <v>117</v>
      </c>
      <c r="G51" s="126" t="s">
        <v>503</v>
      </c>
      <c r="H51" s="116" t="s">
        <v>504</v>
      </c>
      <c r="I51" s="118"/>
    </row>
    <row r="52" spans="1:9" ht="17" x14ac:dyDescent="0.2">
      <c r="A52" s="118"/>
      <c r="B52" s="112" t="s">
        <v>118</v>
      </c>
      <c r="C52" s="111" t="s">
        <v>505</v>
      </c>
      <c r="D52" s="111" t="s">
        <v>506</v>
      </c>
      <c r="E52" s="8"/>
      <c r="F52" s="127" t="s">
        <v>119</v>
      </c>
      <c r="G52" s="126" t="s">
        <v>507</v>
      </c>
      <c r="H52" s="116" t="s">
        <v>508</v>
      </c>
      <c r="I52" s="118"/>
    </row>
    <row r="53" spans="1:9" ht="17" x14ac:dyDescent="0.2">
      <c r="A53" s="118"/>
      <c r="B53" s="112" t="s">
        <v>120</v>
      </c>
      <c r="C53" s="111" t="s">
        <v>509</v>
      </c>
      <c r="D53" s="111" t="s">
        <v>510</v>
      </c>
      <c r="E53" s="8"/>
      <c r="F53" s="127" t="s">
        <v>121</v>
      </c>
      <c r="G53" s="130" t="s">
        <v>511</v>
      </c>
      <c r="H53" s="116" t="s">
        <v>512</v>
      </c>
      <c r="I53" s="118"/>
    </row>
    <row r="54" spans="1:9" ht="17" x14ac:dyDescent="0.2">
      <c r="A54" s="118"/>
      <c r="B54" s="112" t="s">
        <v>122</v>
      </c>
      <c r="C54" s="111" t="s">
        <v>513</v>
      </c>
      <c r="D54" s="111" t="s">
        <v>514</v>
      </c>
      <c r="E54" s="8"/>
      <c r="F54" s="127" t="s">
        <v>123</v>
      </c>
      <c r="G54" s="126" t="s">
        <v>515</v>
      </c>
      <c r="H54" s="116" t="s">
        <v>516</v>
      </c>
      <c r="I54" s="118"/>
    </row>
    <row r="55" spans="1:9" ht="17" x14ac:dyDescent="0.2">
      <c r="A55" s="118"/>
      <c r="B55" s="112" t="s">
        <v>124</v>
      </c>
      <c r="C55" s="111" t="s">
        <v>517</v>
      </c>
      <c r="D55" s="111" t="s">
        <v>518</v>
      </c>
      <c r="E55" s="8"/>
      <c r="F55" s="127" t="s">
        <v>125</v>
      </c>
      <c r="G55" s="126" t="s">
        <v>519</v>
      </c>
      <c r="H55" s="116" t="s">
        <v>520</v>
      </c>
      <c r="I55" s="118"/>
    </row>
    <row r="56" spans="1:9" ht="34" x14ac:dyDescent="0.2">
      <c r="A56" s="118"/>
      <c r="B56" s="112" t="s">
        <v>126</v>
      </c>
      <c r="C56" s="111" t="s">
        <v>336</v>
      </c>
      <c r="D56" s="111" t="s">
        <v>337</v>
      </c>
      <c r="E56" s="8"/>
      <c r="F56" s="162" t="s">
        <v>127</v>
      </c>
      <c r="G56" s="126" t="s">
        <v>521</v>
      </c>
      <c r="H56" s="116" t="s">
        <v>522</v>
      </c>
      <c r="I56" s="118"/>
    </row>
    <row r="57" spans="1:9" ht="17" x14ac:dyDescent="0.2">
      <c r="A57" s="118"/>
      <c r="B57" s="112" t="s">
        <v>128</v>
      </c>
      <c r="C57" s="111" t="s">
        <v>523</v>
      </c>
      <c r="D57" s="111" t="s">
        <v>524</v>
      </c>
      <c r="E57" s="8"/>
      <c r="F57" s="127" t="s">
        <v>129</v>
      </c>
      <c r="G57" s="126" t="s">
        <v>525</v>
      </c>
      <c r="H57" s="116" t="s">
        <v>526</v>
      </c>
      <c r="I57" s="118"/>
    </row>
    <row r="58" spans="1:9" ht="17" x14ac:dyDescent="0.2">
      <c r="A58" s="118"/>
      <c r="B58" s="112" t="s">
        <v>130</v>
      </c>
      <c r="C58" s="111" t="s">
        <v>527</v>
      </c>
      <c r="D58" s="111" t="s">
        <v>528</v>
      </c>
      <c r="E58" s="8"/>
      <c r="F58" s="127" t="s">
        <v>131</v>
      </c>
      <c r="G58" s="126" t="s">
        <v>529</v>
      </c>
      <c r="H58" s="116" t="s">
        <v>530</v>
      </c>
      <c r="I58" s="118"/>
    </row>
    <row r="59" spans="1:9" ht="17" x14ac:dyDescent="0.2">
      <c r="A59" s="118"/>
      <c r="B59" s="112" t="s">
        <v>132</v>
      </c>
      <c r="C59" s="111" t="s">
        <v>531</v>
      </c>
      <c r="D59" s="111" t="s">
        <v>532</v>
      </c>
      <c r="E59" s="8"/>
      <c r="F59" s="127" t="s">
        <v>133</v>
      </c>
      <c r="G59" s="126" t="s">
        <v>533</v>
      </c>
      <c r="H59" s="116" t="s">
        <v>534</v>
      </c>
      <c r="I59" s="118"/>
    </row>
    <row r="60" spans="1:9" ht="17" x14ac:dyDescent="0.2">
      <c r="A60" s="118"/>
      <c r="B60" s="112" t="s">
        <v>134</v>
      </c>
      <c r="C60" s="111" t="s">
        <v>535</v>
      </c>
      <c r="D60" s="111" t="s">
        <v>536</v>
      </c>
      <c r="E60" s="8"/>
      <c r="F60" s="127" t="s">
        <v>135</v>
      </c>
      <c r="G60" s="126" t="s">
        <v>537</v>
      </c>
      <c r="H60" s="116" t="s">
        <v>538</v>
      </c>
      <c r="I60" s="118"/>
    </row>
    <row r="61" spans="1:9" ht="17" x14ac:dyDescent="0.2">
      <c r="A61" s="118"/>
      <c r="B61" s="112" t="s">
        <v>136</v>
      </c>
      <c r="C61" s="111" t="s">
        <v>539</v>
      </c>
      <c r="D61" s="111" t="s">
        <v>540</v>
      </c>
      <c r="E61" s="8"/>
      <c r="F61" s="127" t="s">
        <v>137</v>
      </c>
      <c r="G61" s="126" t="s">
        <v>541</v>
      </c>
      <c r="H61" s="116" t="s">
        <v>542</v>
      </c>
      <c r="I61" s="118"/>
    </row>
    <row r="62" spans="1:9" ht="17" x14ac:dyDescent="0.2">
      <c r="A62" s="118"/>
      <c r="B62" s="112" t="s">
        <v>138</v>
      </c>
      <c r="C62" s="111" t="s">
        <v>543</v>
      </c>
      <c r="D62" s="111" t="s">
        <v>544</v>
      </c>
      <c r="E62" s="8"/>
      <c r="F62" s="127" t="s">
        <v>139</v>
      </c>
      <c r="G62" s="126" t="s">
        <v>537</v>
      </c>
      <c r="H62" s="116" t="s">
        <v>538</v>
      </c>
      <c r="I62" s="118"/>
    </row>
    <row r="63" spans="1:9" ht="17" x14ac:dyDescent="0.2">
      <c r="A63" s="118"/>
      <c r="B63" s="112" t="s">
        <v>140</v>
      </c>
      <c r="C63" s="111" t="s">
        <v>545</v>
      </c>
      <c r="D63" s="111" t="s">
        <v>546</v>
      </c>
      <c r="E63" s="8"/>
      <c r="F63" s="127" t="s">
        <v>141</v>
      </c>
      <c r="G63" s="126" t="s">
        <v>547</v>
      </c>
      <c r="H63" s="116" t="s">
        <v>548</v>
      </c>
      <c r="I63" s="118"/>
    </row>
    <row r="64" spans="1:9" ht="17" x14ac:dyDescent="0.2">
      <c r="A64" s="118"/>
      <c r="B64" s="112" t="s">
        <v>142</v>
      </c>
      <c r="C64" s="111" t="s">
        <v>549</v>
      </c>
      <c r="D64" s="111" t="s">
        <v>550</v>
      </c>
      <c r="E64" s="8"/>
      <c r="F64" s="127" t="s">
        <v>143</v>
      </c>
      <c r="G64" s="126" t="s">
        <v>551</v>
      </c>
      <c r="H64" s="116" t="s">
        <v>552</v>
      </c>
      <c r="I64" s="118"/>
    </row>
    <row r="65" spans="1:9" ht="17" x14ac:dyDescent="0.2">
      <c r="A65" s="118"/>
      <c r="B65" s="112" t="s">
        <v>144</v>
      </c>
      <c r="C65" s="111" t="s">
        <v>371</v>
      </c>
      <c r="D65" s="111" t="s">
        <v>553</v>
      </c>
      <c r="E65" s="8"/>
      <c r="F65" s="127" t="s">
        <v>145</v>
      </c>
      <c r="G65" s="126" t="s">
        <v>554</v>
      </c>
      <c r="H65" s="116" t="s">
        <v>555</v>
      </c>
      <c r="I65" s="118"/>
    </row>
    <row r="66" spans="1:9" ht="17" x14ac:dyDescent="0.2">
      <c r="A66" s="118"/>
      <c r="B66" s="112" t="s">
        <v>146</v>
      </c>
      <c r="C66" s="111" t="s">
        <v>556</v>
      </c>
      <c r="D66" s="111" t="s">
        <v>557</v>
      </c>
      <c r="E66" s="8"/>
      <c r="F66" s="127" t="s">
        <v>147</v>
      </c>
      <c r="G66" s="126" t="s">
        <v>558</v>
      </c>
      <c r="H66" s="116" t="s">
        <v>559</v>
      </c>
      <c r="I66" s="118"/>
    </row>
    <row r="67" spans="1:9" ht="17" x14ac:dyDescent="0.2">
      <c r="A67" s="118"/>
      <c r="B67" s="112" t="s">
        <v>148</v>
      </c>
      <c r="C67" s="111" t="s">
        <v>560</v>
      </c>
      <c r="D67" s="111" t="s">
        <v>561</v>
      </c>
      <c r="E67" s="8"/>
      <c r="F67" s="127" t="s">
        <v>149</v>
      </c>
      <c r="G67" s="126" t="s">
        <v>562</v>
      </c>
      <c r="H67" s="116" t="s">
        <v>563</v>
      </c>
      <c r="I67" s="118"/>
    </row>
    <row r="68" spans="1:9" ht="17" x14ac:dyDescent="0.2">
      <c r="A68" s="118"/>
      <c r="B68" s="112" t="s">
        <v>150</v>
      </c>
      <c r="C68" s="111" t="s">
        <v>564</v>
      </c>
      <c r="D68" s="111" t="s">
        <v>565</v>
      </c>
      <c r="E68" s="8"/>
      <c r="F68" s="127" t="s">
        <v>151</v>
      </c>
      <c r="G68" s="126" t="s">
        <v>566</v>
      </c>
      <c r="H68" s="128" t="s">
        <v>567</v>
      </c>
      <c r="I68" s="118"/>
    </row>
    <row r="69" spans="1:9" ht="17" x14ac:dyDescent="0.2">
      <c r="A69" s="118"/>
      <c r="B69" s="112" t="s">
        <v>152</v>
      </c>
      <c r="C69" s="111" t="s">
        <v>568</v>
      </c>
      <c r="D69" s="111" t="s">
        <v>569</v>
      </c>
      <c r="E69" s="8"/>
      <c r="F69" s="127" t="s">
        <v>153</v>
      </c>
      <c r="G69" s="126" t="s">
        <v>348</v>
      </c>
      <c r="H69" s="116" t="s">
        <v>349</v>
      </c>
      <c r="I69" s="118"/>
    </row>
    <row r="70" spans="1:9" ht="17" x14ac:dyDescent="0.2">
      <c r="A70" s="118"/>
      <c r="B70" s="112" t="s">
        <v>154</v>
      </c>
      <c r="C70" s="111" t="s">
        <v>570</v>
      </c>
      <c r="D70" s="111" t="s">
        <v>571</v>
      </c>
      <c r="E70" s="8"/>
      <c r="F70" s="127" t="s">
        <v>155</v>
      </c>
      <c r="G70" s="126" t="s">
        <v>572</v>
      </c>
      <c r="H70" s="116" t="s">
        <v>573</v>
      </c>
      <c r="I70" s="118"/>
    </row>
    <row r="71" spans="1:9" ht="17" x14ac:dyDescent="0.2">
      <c r="A71" s="118"/>
      <c r="B71" s="112" t="s">
        <v>156</v>
      </c>
      <c r="C71" s="111" t="s">
        <v>447</v>
      </c>
      <c r="D71" s="111" t="s">
        <v>448</v>
      </c>
      <c r="E71" s="8"/>
      <c r="F71" s="162" t="s">
        <v>157</v>
      </c>
      <c r="G71" s="126" t="s">
        <v>574</v>
      </c>
      <c r="H71" s="116" t="s">
        <v>575</v>
      </c>
      <c r="I71" s="118"/>
    </row>
    <row r="72" spans="1:9" ht="17" x14ac:dyDescent="0.2">
      <c r="A72" s="118"/>
      <c r="B72" s="112" t="s">
        <v>158</v>
      </c>
      <c r="C72" s="111" t="s">
        <v>576</v>
      </c>
      <c r="D72" s="111" t="s">
        <v>577</v>
      </c>
      <c r="E72" s="8"/>
      <c r="F72" s="127" t="s">
        <v>159</v>
      </c>
      <c r="G72" s="126" t="s">
        <v>578</v>
      </c>
      <c r="H72" s="116" t="s">
        <v>579</v>
      </c>
      <c r="I72" s="118"/>
    </row>
    <row r="73" spans="1:9" ht="17" x14ac:dyDescent="0.2">
      <c r="A73" s="118"/>
      <c r="B73" s="112" t="s">
        <v>160</v>
      </c>
      <c r="C73" s="111" t="s">
        <v>580</v>
      </c>
      <c r="D73" s="111" t="s">
        <v>538</v>
      </c>
      <c r="E73" s="8"/>
      <c r="F73" s="127" t="s">
        <v>161</v>
      </c>
      <c r="G73" s="126" t="s">
        <v>581</v>
      </c>
      <c r="H73" s="116" t="s">
        <v>582</v>
      </c>
      <c r="I73" s="118"/>
    </row>
    <row r="74" spans="1:9" ht="17" x14ac:dyDescent="0.2">
      <c r="A74" s="118"/>
      <c r="B74" s="112" t="s">
        <v>162</v>
      </c>
      <c r="C74" s="111" t="s">
        <v>583</v>
      </c>
      <c r="D74" s="111" t="s">
        <v>584</v>
      </c>
      <c r="E74" s="8"/>
      <c r="F74" s="127" t="s">
        <v>163</v>
      </c>
      <c r="G74" s="126" t="s">
        <v>539</v>
      </c>
      <c r="H74" s="116" t="s">
        <v>540</v>
      </c>
      <c r="I74" s="118"/>
    </row>
    <row r="75" spans="1:9" ht="17" x14ac:dyDescent="0.2">
      <c r="A75" s="118"/>
      <c r="B75" s="112" t="s">
        <v>164</v>
      </c>
      <c r="C75" s="111" t="s">
        <v>585</v>
      </c>
      <c r="D75" s="111" t="s">
        <v>586</v>
      </c>
      <c r="E75" s="8"/>
      <c r="F75" s="127" t="s">
        <v>165</v>
      </c>
      <c r="G75" s="126" t="s">
        <v>500</v>
      </c>
      <c r="H75" s="116" t="s">
        <v>378</v>
      </c>
      <c r="I75" s="118"/>
    </row>
    <row r="76" spans="1:9" ht="85" x14ac:dyDescent="0.2">
      <c r="A76" s="118"/>
      <c r="B76" s="112" t="s">
        <v>166</v>
      </c>
      <c r="C76" s="111" t="s">
        <v>587</v>
      </c>
      <c r="D76" s="111" t="s">
        <v>588</v>
      </c>
      <c r="E76" s="8"/>
      <c r="F76" s="127" t="s">
        <v>589</v>
      </c>
      <c r="G76" s="126" t="s">
        <v>590</v>
      </c>
      <c r="H76" s="116" t="s">
        <v>591</v>
      </c>
      <c r="I76" s="118"/>
    </row>
    <row r="77" spans="1:9" ht="17" x14ac:dyDescent="0.2">
      <c r="A77" s="118"/>
      <c r="B77" s="112" t="s">
        <v>168</v>
      </c>
      <c r="C77" s="111" t="s">
        <v>592</v>
      </c>
      <c r="D77" s="111" t="s">
        <v>577</v>
      </c>
      <c r="E77" s="8"/>
      <c r="F77" s="127" t="s">
        <v>169</v>
      </c>
      <c r="G77" s="126" t="s">
        <v>593</v>
      </c>
      <c r="H77" s="129" t="s">
        <v>594</v>
      </c>
      <c r="I77" s="118"/>
    </row>
    <row r="78" spans="1:9" ht="17" x14ac:dyDescent="0.2">
      <c r="A78" s="118"/>
      <c r="B78" s="112" t="s">
        <v>170</v>
      </c>
      <c r="C78" s="111" t="s">
        <v>595</v>
      </c>
      <c r="D78" s="111" t="s">
        <v>563</v>
      </c>
      <c r="E78" s="8"/>
      <c r="F78" s="127" t="s">
        <v>171</v>
      </c>
      <c r="G78" s="126" t="s">
        <v>596</v>
      </c>
      <c r="H78" s="116" t="s">
        <v>597</v>
      </c>
      <c r="I78" s="118"/>
    </row>
    <row r="79" spans="1:9" ht="34" x14ac:dyDescent="0.2">
      <c r="A79" s="118"/>
      <c r="B79" s="112" t="s">
        <v>172</v>
      </c>
      <c r="C79" s="111" t="s">
        <v>598</v>
      </c>
      <c r="D79" s="111" t="s">
        <v>599</v>
      </c>
      <c r="E79" s="8"/>
      <c r="F79" s="127" t="s">
        <v>173</v>
      </c>
      <c r="G79" s="126" t="s">
        <v>600</v>
      </c>
      <c r="H79" s="116" t="s">
        <v>601</v>
      </c>
      <c r="I79" s="118"/>
    </row>
    <row r="80" spans="1:9" ht="17" x14ac:dyDescent="0.2">
      <c r="A80" s="118"/>
      <c r="B80" s="112" t="s">
        <v>174</v>
      </c>
      <c r="C80" s="111" t="s">
        <v>602</v>
      </c>
      <c r="D80" s="111" t="s">
        <v>603</v>
      </c>
      <c r="E80" s="8"/>
      <c r="F80" s="127" t="s">
        <v>175</v>
      </c>
      <c r="G80" s="126" t="s">
        <v>604</v>
      </c>
      <c r="H80" s="116" t="s">
        <v>605</v>
      </c>
      <c r="I80" s="118"/>
    </row>
    <row r="81" spans="1:9" ht="17" x14ac:dyDescent="0.2">
      <c r="A81" s="118"/>
      <c r="B81" s="112" t="s">
        <v>176</v>
      </c>
      <c r="C81" s="111" t="s">
        <v>606</v>
      </c>
      <c r="D81" s="111" t="s">
        <v>607</v>
      </c>
      <c r="E81" s="8"/>
      <c r="F81" s="127" t="s">
        <v>177</v>
      </c>
      <c r="G81" s="126" t="s">
        <v>608</v>
      </c>
      <c r="H81" s="116" t="s">
        <v>609</v>
      </c>
      <c r="I81" s="118"/>
    </row>
    <row r="82" spans="1:9" ht="17" x14ac:dyDescent="0.2">
      <c r="A82" s="118"/>
      <c r="B82" s="112" t="s">
        <v>178</v>
      </c>
      <c r="C82" s="111" t="s">
        <v>417</v>
      </c>
      <c r="D82" s="111" t="s">
        <v>418</v>
      </c>
      <c r="E82" s="8"/>
      <c r="F82" s="127" t="s">
        <v>179</v>
      </c>
      <c r="G82" s="126" t="s">
        <v>610</v>
      </c>
      <c r="H82" s="163" t="s">
        <v>611</v>
      </c>
      <c r="I82" s="118"/>
    </row>
    <row r="83" spans="1:9" ht="17" x14ac:dyDescent="0.2">
      <c r="A83" s="118"/>
      <c r="B83" s="112" t="s">
        <v>180</v>
      </c>
      <c r="C83" s="111" t="s">
        <v>612</v>
      </c>
      <c r="D83" s="111" t="s">
        <v>613</v>
      </c>
      <c r="E83" s="8"/>
      <c r="F83" s="127" t="s">
        <v>181</v>
      </c>
      <c r="G83" s="126" t="s">
        <v>614</v>
      </c>
      <c r="H83" s="116" t="s">
        <v>615</v>
      </c>
      <c r="I83" s="118"/>
    </row>
    <row r="84" spans="1:9" ht="17" x14ac:dyDescent="0.2">
      <c r="A84" s="118"/>
      <c r="B84" s="112" t="s">
        <v>182</v>
      </c>
      <c r="C84" s="111" t="s">
        <v>616</v>
      </c>
      <c r="D84" s="111" t="s">
        <v>617</v>
      </c>
      <c r="E84" s="8"/>
      <c r="F84" s="127" t="s">
        <v>183</v>
      </c>
      <c r="G84" s="126" t="s">
        <v>618</v>
      </c>
      <c r="H84" s="116" t="s">
        <v>619</v>
      </c>
      <c r="I84" s="118"/>
    </row>
    <row r="85" spans="1:9" ht="17" x14ac:dyDescent="0.2">
      <c r="A85" s="118"/>
      <c r="B85" s="112" t="s">
        <v>184</v>
      </c>
      <c r="C85" s="111" t="s">
        <v>620</v>
      </c>
      <c r="D85" s="111" t="s">
        <v>621</v>
      </c>
      <c r="E85" s="8"/>
      <c r="F85" s="127" t="s">
        <v>185</v>
      </c>
      <c r="G85" s="126" t="s">
        <v>622</v>
      </c>
      <c r="H85" s="116" t="s">
        <v>623</v>
      </c>
      <c r="I85" s="118"/>
    </row>
    <row r="86" spans="1:9" ht="17" x14ac:dyDescent="0.2">
      <c r="A86" s="118"/>
      <c r="B86" s="112" t="s">
        <v>186</v>
      </c>
      <c r="C86" s="111" t="s">
        <v>624</v>
      </c>
      <c r="D86" s="111" t="s">
        <v>625</v>
      </c>
      <c r="E86" s="8"/>
      <c r="F86" s="127" t="s">
        <v>187</v>
      </c>
      <c r="G86" s="126" t="s">
        <v>500</v>
      </c>
      <c r="H86" s="116" t="s">
        <v>626</v>
      </c>
      <c r="I86" s="118"/>
    </row>
    <row r="87" spans="1:9" ht="17" x14ac:dyDescent="0.2">
      <c r="A87" s="118"/>
      <c r="B87" s="112" t="s">
        <v>188</v>
      </c>
      <c r="C87" s="111" t="s">
        <v>348</v>
      </c>
      <c r="D87" s="111" t="s">
        <v>349</v>
      </c>
      <c r="E87" s="8"/>
      <c r="F87" s="127" t="s">
        <v>189</v>
      </c>
      <c r="G87" s="126" t="s">
        <v>627</v>
      </c>
      <c r="H87" s="116" t="s">
        <v>626</v>
      </c>
      <c r="I87" s="118"/>
    </row>
    <row r="88" spans="1:9" ht="17" x14ac:dyDescent="0.2">
      <c r="A88" s="118"/>
      <c r="B88" s="112" t="s">
        <v>190</v>
      </c>
      <c r="C88" s="111" t="s">
        <v>628</v>
      </c>
      <c r="D88" s="111" t="s">
        <v>629</v>
      </c>
      <c r="E88" s="8"/>
      <c r="F88" s="127" t="s">
        <v>191</v>
      </c>
      <c r="G88" s="126" t="s">
        <v>630</v>
      </c>
      <c r="H88" s="116" t="s">
        <v>631</v>
      </c>
      <c r="I88" s="118"/>
    </row>
    <row r="89" spans="1:9" ht="17" x14ac:dyDescent="0.2">
      <c r="A89" s="118"/>
      <c r="B89" s="112" t="s">
        <v>192</v>
      </c>
      <c r="C89" s="111" t="s">
        <v>632</v>
      </c>
      <c r="D89" s="111" t="s">
        <v>633</v>
      </c>
      <c r="E89" s="8"/>
      <c r="F89" s="127" t="s">
        <v>193</v>
      </c>
      <c r="G89" s="126" t="s">
        <v>634</v>
      </c>
      <c r="H89" s="116" t="s">
        <v>635</v>
      </c>
      <c r="I89" s="118"/>
    </row>
    <row r="90" spans="1:9" ht="17" x14ac:dyDescent="0.2">
      <c r="A90" s="118"/>
      <c r="B90" s="112" t="s">
        <v>194</v>
      </c>
      <c r="C90" s="111" t="s">
        <v>636</v>
      </c>
      <c r="D90" s="111" t="s">
        <v>637</v>
      </c>
      <c r="E90" s="8"/>
      <c r="F90" s="127" t="s">
        <v>195</v>
      </c>
      <c r="G90" s="126" t="s">
        <v>638</v>
      </c>
      <c r="H90" s="116" t="s">
        <v>639</v>
      </c>
      <c r="I90" s="118"/>
    </row>
    <row r="91" spans="1:9" ht="17" x14ac:dyDescent="0.2">
      <c r="A91" s="118"/>
      <c r="B91" s="112" t="s">
        <v>196</v>
      </c>
      <c r="C91" s="111" t="s">
        <v>640</v>
      </c>
      <c r="D91" s="111" t="s">
        <v>641</v>
      </c>
      <c r="E91" s="8"/>
      <c r="F91" s="127" t="s">
        <v>197</v>
      </c>
      <c r="G91" s="126" t="s">
        <v>642</v>
      </c>
      <c r="H91" s="116" t="s">
        <v>643</v>
      </c>
      <c r="I91" s="118"/>
    </row>
    <row r="92" spans="1:9" ht="17" x14ac:dyDescent="0.2">
      <c r="A92" s="118"/>
      <c r="B92" s="112" t="s">
        <v>198</v>
      </c>
      <c r="C92" s="111" t="s">
        <v>644</v>
      </c>
      <c r="D92" s="111" t="s">
        <v>645</v>
      </c>
      <c r="E92" s="8"/>
      <c r="F92" s="127" t="s">
        <v>199</v>
      </c>
      <c r="G92" s="126" t="s">
        <v>640</v>
      </c>
      <c r="H92" s="116" t="s">
        <v>641</v>
      </c>
      <c r="I92" s="118"/>
    </row>
    <row r="93" spans="1:9" ht="17" x14ac:dyDescent="0.2">
      <c r="A93" s="118"/>
      <c r="B93" s="112" t="s">
        <v>200</v>
      </c>
      <c r="C93" s="111" t="s">
        <v>646</v>
      </c>
      <c r="D93" s="111" t="s">
        <v>647</v>
      </c>
      <c r="E93" s="8"/>
      <c r="F93" s="127" t="s">
        <v>201</v>
      </c>
      <c r="G93" s="126" t="s">
        <v>648</v>
      </c>
      <c r="H93" s="116" t="s">
        <v>649</v>
      </c>
      <c r="I93" s="118"/>
    </row>
    <row r="94" spans="1:9" ht="17" x14ac:dyDescent="0.2">
      <c r="A94" s="118"/>
      <c r="B94" s="112" t="s">
        <v>202</v>
      </c>
      <c r="C94" s="111" t="s">
        <v>650</v>
      </c>
      <c r="D94" s="111" t="s">
        <v>651</v>
      </c>
      <c r="E94" s="8"/>
      <c r="F94" s="127" t="s">
        <v>203</v>
      </c>
      <c r="G94" s="126" t="s">
        <v>652</v>
      </c>
      <c r="H94" s="116" t="s">
        <v>653</v>
      </c>
      <c r="I94" s="118"/>
    </row>
    <row r="95" spans="1:9" ht="17" x14ac:dyDescent="0.2">
      <c r="A95" s="118"/>
      <c r="B95" s="112" t="s">
        <v>204</v>
      </c>
      <c r="C95" s="111" t="s">
        <v>654</v>
      </c>
      <c r="D95" s="111" t="s">
        <v>655</v>
      </c>
      <c r="E95" s="8"/>
      <c r="F95" s="127" t="s">
        <v>205</v>
      </c>
      <c r="G95" s="126" t="s">
        <v>595</v>
      </c>
      <c r="H95" s="116" t="s">
        <v>563</v>
      </c>
      <c r="I95" s="118"/>
    </row>
    <row r="96" spans="1:9" ht="17" x14ac:dyDescent="0.2">
      <c r="A96" s="118"/>
      <c r="B96" s="112" t="s">
        <v>206</v>
      </c>
      <c r="C96" s="111" t="s">
        <v>656</v>
      </c>
      <c r="D96" s="111" t="s">
        <v>657</v>
      </c>
      <c r="E96" s="118"/>
      <c r="F96" s="127" t="s">
        <v>207</v>
      </c>
      <c r="G96" s="126" t="s">
        <v>658</v>
      </c>
      <c r="H96" s="116" t="s">
        <v>659</v>
      </c>
      <c r="I96" s="118"/>
    </row>
    <row r="97" spans="2:9" ht="17" x14ac:dyDescent="0.2">
      <c r="B97" s="112" t="s">
        <v>208</v>
      </c>
      <c r="C97" s="111" t="s">
        <v>660</v>
      </c>
      <c r="D97" s="111" t="s">
        <v>661</v>
      </c>
      <c r="E97" s="118"/>
      <c r="F97" s="127" t="s">
        <v>209</v>
      </c>
      <c r="G97" s="126" t="s">
        <v>662</v>
      </c>
      <c r="H97" s="116" t="s">
        <v>663</v>
      </c>
      <c r="I97" s="118"/>
    </row>
    <row r="98" spans="2:9" ht="17" x14ac:dyDescent="0.2">
      <c r="B98" s="112" t="s">
        <v>210</v>
      </c>
      <c r="C98" s="111" t="s">
        <v>664</v>
      </c>
      <c r="D98" s="111" t="s">
        <v>665</v>
      </c>
      <c r="E98" s="118"/>
      <c r="F98" s="127" t="s">
        <v>211</v>
      </c>
      <c r="G98" s="126" t="s">
        <v>666</v>
      </c>
      <c r="H98" s="116" t="s">
        <v>667</v>
      </c>
      <c r="I98" s="118"/>
    </row>
    <row r="99" spans="2:9" ht="17" x14ac:dyDescent="0.2">
      <c r="B99" s="112" t="s">
        <v>212</v>
      </c>
      <c r="C99" s="111" t="s">
        <v>668</v>
      </c>
      <c r="D99" s="111" t="s">
        <v>669</v>
      </c>
      <c r="E99" s="118"/>
      <c r="F99" s="127" t="s">
        <v>213</v>
      </c>
      <c r="G99" s="126" t="s">
        <v>670</v>
      </c>
      <c r="H99" s="116" t="s">
        <v>671</v>
      </c>
      <c r="I99" s="118"/>
    </row>
    <row r="100" spans="2:9" ht="17" x14ac:dyDescent="0.2">
      <c r="B100" s="112" t="s">
        <v>214</v>
      </c>
      <c r="C100" s="111" t="s">
        <v>672</v>
      </c>
      <c r="D100" s="111" t="s">
        <v>673</v>
      </c>
      <c r="E100" s="118"/>
      <c r="F100" s="127" t="s">
        <v>215</v>
      </c>
      <c r="G100" s="126" t="s">
        <v>674</v>
      </c>
      <c r="H100" s="116" t="s">
        <v>675</v>
      </c>
      <c r="I100" s="118"/>
    </row>
    <row r="101" spans="2:9" ht="17" x14ac:dyDescent="0.2">
      <c r="B101" s="112" t="s">
        <v>216</v>
      </c>
      <c r="C101" s="111" t="s">
        <v>676</v>
      </c>
      <c r="D101" s="111" t="s">
        <v>677</v>
      </c>
      <c r="E101" s="118"/>
      <c r="F101" s="127" t="s">
        <v>217</v>
      </c>
      <c r="G101" s="126" t="s">
        <v>678</v>
      </c>
      <c r="H101" s="116" t="s">
        <v>679</v>
      </c>
      <c r="I101" s="118"/>
    </row>
    <row r="102" spans="2:9" ht="17" x14ac:dyDescent="0.2">
      <c r="B102" s="112" t="s">
        <v>218</v>
      </c>
      <c r="C102" s="111" t="s">
        <v>680</v>
      </c>
      <c r="D102" s="111" t="s">
        <v>681</v>
      </c>
      <c r="E102" s="118"/>
      <c r="F102" s="127" t="s">
        <v>219</v>
      </c>
      <c r="G102" s="126" t="s">
        <v>682</v>
      </c>
      <c r="H102" s="116" t="s">
        <v>683</v>
      </c>
      <c r="I102" s="118"/>
    </row>
    <row r="103" spans="2:9" ht="17" x14ac:dyDescent="0.2">
      <c r="B103" s="112" t="s">
        <v>220</v>
      </c>
      <c r="C103" s="111" t="s">
        <v>684</v>
      </c>
      <c r="D103" s="111" t="s">
        <v>685</v>
      </c>
      <c r="E103" s="118"/>
      <c r="F103" s="127" t="s">
        <v>221</v>
      </c>
      <c r="G103" s="126" t="s">
        <v>686</v>
      </c>
      <c r="H103" s="116" t="s">
        <v>687</v>
      </c>
      <c r="I103" s="118"/>
    </row>
    <row r="104" spans="2:9" ht="17" x14ac:dyDescent="0.2">
      <c r="B104" s="112" t="s">
        <v>222</v>
      </c>
      <c r="C104" s="111" t="s">
        <v>688</v>
      </c>
      <c r="D104" s="111" t="s">
        <v>689</v>
      </c>
      <c r="E104" s="118"/>
      <c r="F104" s="127" t="s">
        <v>223</v>
      </c>
      <c r="G104" s="126" t="s">
        <v>690</v>
      </c>
      <c r="H104" s="116" t="s">
        <v>691</v>
      </c>
      <c r="I104" s="118"/>
    </row>
    <row r="105" spans="2:9" ht="17" x14ac:dyDescent="0.2">
      <c r="B105" s="112" t="s">
        <v>224</v>
      </c>
      <c r="C105" s="111" t="s">
        <v>692</v>
      </c>
      <c r="D105" s="111" t="s">
        <v>493</v>
      </c>
      <c r="E105" s="118"/>
      <c r="F105" s="127" t="s">
        <v>225</v>
      </c>
      <c r="G105" s="126" t="s">
        <v>693</v>
      </c>
      <c r="H105" s="116" t="s">
        <v>694</v>
      </c>
      <c r="I105" s="118"/>
    </row>
    <row r="106" spans="2:9" ht="17" x14ac:dyDescent="0.2">
      <c r="B106" s="112" t="s">
        <v>226</v>
      </c>
      <c r="C106" s="111" t="s">
        <v>695</v>
      </c>
      <c r="D106" s="111" t="s">
        <v>696</v>
      </c>
      <c r="E106" s="118"/>
      <c r="F106" s="127" t="s">
        <v>227</v>
      </c>
      <c r="G106" s="126" t="s">
        <v>348</v>
      </c>
      <c r="H106" s="116" t="s">
        <v>349</v>
      </c>
      <c r="I106" s="118"/>
    </row>
    <row r="107" spans="2:9" ht="17" x14ac:dyDescent="0.2">
      <c r="B107" s="112" t="s">
        <v>228</v>
      </c>
      <c r="C107" s="111" t="s">
        <v>697</v>
      </c>
      <c r="D107" s="111" t="s">
        <v>698</v>
      </c>
      <c r="E107" s="118"/>
      <c r="F107" s="127" t="s">
        <v>229</v>
      </c>
      <c r="G107" s="126" t="s">
        <v>699</v>
      </c>
      <c r="H107" s="116" t="s">
        <v>700</v>
      </c>
      <c r="I107" s="118"/>
    </row>
    <row r="108" spans="2:9" ht="17" x14ac:dyDescent="0.2">
      <c r="B108" s="112" t="s">
        <v>230</v>
      </c>
      <c r="C108" s="111" t="s">
        <v>697</v>
      </c>
      <c r="D108" s="111" t="s">
        <v>698</v>
      </c>
      <c r="E108" s="118"/>
      <c r="F108" s="127" t="s">
        <v>231</v>
      </c>
      <c r="G108" s="126" t="s">
        <v>701</v>
      </c>
      <c r="H108" s="116" t="s">
        <v>702</v>
      </c>
      <c r="I108" s="118"/>
    </row>
    <row r="109" spans="2:9" ht="17" x14ac:dyDescent="0.2">
      <c r="B109" s="112" t="s">
        <v>232</v>
      </c>
      <c r="C109" s="111" t="s">
        <v>697</v>
      </c>
      <c r="D109" s="111" t="s">
        <v>698</v>
      </c>
      <c r="E109" s="118"/>
      <c r="F109" s="127" t="s">
        <v>233</v>
      </c>
      <c r="G109" s="126" t="s">
        <v>703</v>
      </c>
      <c r="H109" s="116" t="s">
        <v>704</v>
      </c>
      <c r="I109" s="118"/>
    </row>
    <row r="110" spans="2:9" ht="17" x14ac:dyDescent="0.2">
      <c r="B110" s="112" t="s">
        <v>234</v>
      </c>
      <c r="C110" s="111" t="s">
        <v>697</v>
      </c>
      <c r="D110" s="111" t="s">
        <v>698</v>
      </c>
      <c r="E110" s="118"/>
      <c r="F110" s="127" t="s">
        <v>235</v>
      </c>
      <c r="G110" s="126" t="s">
        <v>697</v>
      </c>
      <c r="H110" s="116" t="s">
        <v>698</v>
      </c>
      <c r="I110" s="118"/>
    </row>
    <row r="111" spans="2:9" ht="17" x14ac:dyDescent="0.2">
      <c r="B111" s="112" t="s">
        <v>236</v>
      </c>
      <c r="C111" s="111" t="s">
        <v>697</v>
      </c>
      <c r="D111" s="111" t="s">
        <v>698</v>
      </c>
      <c r="E111" s="118"/>
      <c r="F111" s="127" t="s">
        <v>237</v>
      </c>
      <c r="G111" s="126" t="s">
        <v>697</v>
      </c>
      <c r="H111" s="116" t="s">
        <v>698</v>
      </c>
      <c r="I111" s="118"/>
    </row>
    <row r="112" spans="2:9" ht="17" x14ac:dyDescent="0.2">
      <c r="B112" s="112" t="s">
        <v>238</v>
      </c>
      <c r="C112" s="111" t="s">
        <v>705</v>
      </c>
      <c r="D112" s="111" t="s">
        <v>706</v>
      </c>
      <c r="E112" s="118"/>
      <c r="F112" s="127" t="s">
        <v>239</v>
      </c>
      <c r="G112" s="126" t="s">
        <v>697</v>
      </c>
      <c r="H112" s="116" t="s">
        <v>698</v>
      </c>
      <c r="I112" s="118"/>
    </row>
    <row r="113" spans="2:9" ht="17" x14ac:dyDescent="0.2">
      <c r="B113" s="112" t="s">
        <v>240</v>
      </c>
      <c r="C113" s="111" t="s">
        <v>707</v>
      </c>
      <c r="D113" s="111" t="s">
        <v>708</v>
      </c>
      <c r="E113" s="118"/>
      <c r="F113" s="127" t="s">
        <v>241</v>
      </c>
      <c r="G113" s="126" t="s">
        <v>697</v>
      </c>
      <c r="H113" s="116" t="s">
        <v>698</v>
      </c>
      <c r="I113" s="118"/>
    </row>
    <row r="114" spans="2:9" ht="16" x14ac:dyDescent="0.2">
      <c r="B114" s="112" t="s">
        <v>242</v>
      </c>
      <c r="C114" s="111" t="s">
        <v>519</v>
      </c>
      <c r="D114" s="111" t="s">
        <v>520</v>
      </c>
      <c r="E114" s="118"/>
      <c r="F114" s="151" t="s">
        <v>243</v>
      </c>
      <c r="G114" s="126" t="s">
        <v>697</v>
      </c>
      <c r="H114" s="116" t="s">
        <v>698</v>
      </c>
      <c r="I114" s="118"/>
    </row>
    <row r="115" spans="2:9" ht="16" x14ac:dyDescent="0.2">
      <c r="B115" s="112" t="s">
        <v>244</v>
      </c>
      <c r="C115" s="111" t="s">
        <v>709</v>
      </c>
      <c r="D115" s="111" t="s">
        <v>710</v>
      </c>
      <c r="E115" s="118"/>
      <c r="F115" s="119"/>
      <c r="G115" s="119"/>
      <c r="H115" s="131"/>
      <c r="I115" s="118"/>
    </row>
    <row r="116" spans="2:9" x14ac:dyDescent="0.2">
      <c r="C116" s="120"/>
      <c r="D116" s="118"/>
      <c r="E116" s="118"/>
      <c r="F116" s="120"/>
      <c r="G116" s="120"/>
      <c r="H116" s="118"/>
      <c r="I116" s="118"/>
    </row>
    <row r="117" spans="2:9" x14ac:dyDescent="0.2">
      <c r="C117" s="120"/>
      <c r="D117" s="118"/>
      <c r="E117" s="118"/>
      <c r="F117" s="120"/>
      <c r="G117" s="120"/>
      <c r="H117" s="118"/>
      <c r="I117" s="118"/>
    </row>
    <row r="118" spans="2:9" x14ac:dyDescent="0.2">
      <c r="C118" s="120"/>
      <c r="D118" s="118"/>
      <c r="E118" s="118"/>
      <c r="F118" s="120"/>
      <c r="G118" s="120"/>
      <c r="H118" s="118"/>
      <c r="I118" s="118"/>
    </row>
    <row r="119" spans="2:9" x14ac:dyDescent="0.2">
      <c r="C119" s="120"/>
      <c r="D119" s="118"/>
      <c r="E119" s="118"/>
      <c r="F119" s="120"/>
      <c r="G119" s="120"/>
      <c r="H119" s="118"/>
      <c r="I119" s="118"/>
    </row>
    <row r="120" spans="2:9" x14ac:dyDescent="0.2">
      <c r="C120" s="120"/>
      <c r="D120" s="118"/>
      <c r="E120" s="118"/>
      <c r="F120" s="120"/>
      <c r="G120" s="120"/>
      <c r="H120" s="118"/>
      <c r="I120" s="118"/>
    </row>
    <row r="121" spans="2:9" x14ac:dyDescent="0.2">
      <c r="C121" s="120"/>
      <c r="D121" s="118"/>
      <c r="E121" s="118"/>
      <c r="F121" s="120"/>
      <c r="G121" s="120"/>
      <c r="H121" s="118"/>
      <c r="I121" s="118"/>
    </row>
    <row r="122" spans="2:9" x14ac:dyDescent="0.2">
      <c r="C122" s="120"/>
      <c r="D122" s="118"/>
      <c r="E122" s="118"/>
      <c r="F122" s="120"/>
      <c r="G122" s="120"/>
      <c r="H122" s="118"/>
      <c r="I122" s="118"/>
    </row>
    <row r="123" spans="2:9" x14ac:dyDescent="0.2">
      <c r="C123" s="120"/>
      <c r="D123" s="118"/>
      <c r="E123" s="118"/>
      <c r="F123" s="120"/>
      <c r="G123" s="120"/>
      <c r="H123" s="118"/>
      <c r="I123" s="118"/>
    </row>
    <row r="124" spans="2:9" x14ac:dyDescent="0.2">
      <c r="C124" s="120"/>
      <c r="D124" s="118"/>
      <c r="E124" s="118"/>
      <c r="F124" s="120"/>
      <c r="G124" s="120"/>
      <c r="H124" s="118"/>
      <c r="I124" s="118"/>
    </row>
    <row r="125" spans="2:9" x14ac:dyDescent="0.2">
      <c r="C125" s="120"/>
      <c r="D125" s="118"/>
      <c r="E125" s="118"/>
      <c r="F125" s="120"/>
      <c r="G125" s="120"/>
      <c r="H125" s="118"/>
      <c r="I125" s="118"/>
    </row>
    <row r="126" spans="2:9" x14ac:dyDescent="0.2">
      <c r="C126" s="120"/>
      <c r="D126" s="118"/>
      <c r="E126" s="118"/>
      <c r="F126" s="120"/>
      <c r="G126" s="120"/>
      <c r="H126" s="118"/>
      <c r="I126" s="118"/>
    </row>
    <row r="127" spans="2:9" x14ac:dyDescent="0.2">
      <c r="C127" s="120"/>
      <c r="D127" s="118"/>
      <c r="E127" s="118"/>
      <c r="F127" s="120"/>
      <c r="G127" s="120"/>
      <c r="H127" s="118"/>
      <c r="I127" s="118"/>
    </row>
    <row r="128" spans="2:9" x14ac:dyDescent="0.2">
      <c r="C128" s="120"/>
      <c r="D128" s="118"/>
      <c r="E128" s="118"/>
      <c r="F128" s="120"/>
      <c r="G128" s="120"/>
      <c r="H128" s="118"/>
      <c r="I128" s="118"/>
    </row>
    <row r="129" spans="3:9" x14ac:dyDescent="0.2">
      <c r="C129" s="120"/>
      <c r="D129" s="118"/>
      <c r="E129" s="118"/>
      <c r="F129" s="120"/>
      <c r="G129" s="120"/>
      <c r="H129" s="118"/>
      <c r="I129" s="118"/>
    </row>
    <row r="130" spans="3:9" x14ac:dyDescent="0.2">
      <c r="C130" s="120"/>
      <c r="D130" s="118"/>
      <c r="E130" s="118"/>
      <c r="F130" s="120"/>
      <c r="G130" s="120"/>
      <c r="H130" s="118"/>
      <c r="I130" s="118"/>
    </row>
    <row r="131" spans="3:9" x14ac:dyDescent="0.2">
      <c r="C131" s="120"/>
      <c r="D131" s="118"/>
      <c r="E131" s="118"/>
      <c r="F131" s="120"/>
      <c r="G131" s="120"/>
      <c r="H131" s="118"/>
      <c r="I131" s="118"/>
    </row>
    <row r="132" spans="3:9" x14ac:dyDescent="0.2">
      <c r="C132" s="120"/>
      <c r="D132" s="118"/>
      <c r="E132" s="118"/>
      <c r="F132" s="120"/>
      <c r="G132" s="120"/>
      <c r="H132" s="118"/>
      <c r="I132" s="118"/>
    </row>
    <row r="133" spans="3:9" x14ac:dyDescent="0.2">
      <c r="C133" s="120"/>
      <c r="D133" s="118"/>
      <c r="E133" s="118"/>
      <c r="F133" s="120"/>
      <c r="G133" s="120"/>
      <c r="H133" s="118"/>
      <c r="I133" s="118"/>
    </row>
    <row r="134" spans="3:9" x14ac:dyDescent="0.2">
      <c r="C134" s="120"/>
      <c r="D134" s="118"/>
      <c r="E134" s="118"/>
      <c r="F134" s="120"/>
      <c r="G134" s="120"/>
      <c r="H134" s="118"/>
      <c r="I134" s="118"/>
    </row>
    <row r="135" spans="3:9" x14ac:dyDescent="0.2">
      <c r="C135" s="120"/>
      <c r="D135" s="118"/>
      <c r="E135" s="118"/>
      <c r="F135" s="120"/>
      <c r="G135" s="120"/>
      <c r="H135" s="118"/>
      <c r="I135" s="118"/>
    </row>
    <row r="136" spans="3:9" x14ac:dyDescent="0.2">
      <c r="C136" s="120"/>
      <c r="D136" s="118"/>
      <c r="E136" s="118"/>
      <c r="F136" s="120"/>
      <c r="G136" s="120"/>
      <c r="H136" s="118"/>
      <c r="I136" s="118"/>
    </row>
  </sheetData>
  <mergeCells count="3">
    <mergeCell ref="B2:H2"/>
    <mergeCell ref="B3:D3"/>
    <mergeCell ref="F3:H3"/>
  </mergeCells>
  <hyperlinks>
    <hyperlink ref="H5" r:id="rId1" xr:uid="{C6F47F1C-6346-430E-836D-9BD8B6308815}"/>
    <hyperlink ref="H7" r:id="rId2" xr:uid="{CAAE611E-C6A4-467E-8CBB-3871AE8B9089}"/>
    <hyperlink ref="H6" r:id="rId3" xr:uid="{15BA754E-5BD9-4656-BE47-460E238B2254}"/>
    <hyperlink ref="H10" r:id="rId4" xr:uid="{17379E6E-7626-4B3D-9596-637DE0FF8A20}"/>
    <hyperlink ref="H11" r:id="rId5" xr:uid="{7E8241FD-E2DA-453F-85FA-917BA47E0776}"/>
    <hyperlink ref="H66" r:id="rId6" xr:uid="{D3DACB7B-52AA-496E-8AC7-87C7EE49FA69}"/>
    <hyperlink ref="H14" r:id="rId7" xr:uid="{19AE8D8F-A96F-414D-B1B5-293C9D9BE0C6}"/>
    <hyperlink ref="H80" r:id="rId8" xr:uid="{73273C6A-6CAB-4EC6-B935-6F536979F8B6}"/>
    <hyperlink ref="H15" r:id="rId9" xr:uid="{BC597C75-EC63-42EA-AC23-E5AF51C90C6E}"/>
    <hyperlink ref="H17" r:id="rId10" xr:uid="{E6F914C8-11C4-4155-A248-7AF8C882EE75}"/>
    <hyperlink ref="H18" r:id="rId11" xr:uid="{08E66BAF-865C-4CCC-85CF-96B14BCF66F9}"/>
    <hyperlink ref="H19" r:id="rId12" xr:uid="{C7A55C6C-7441-4660-BD85-B0D74CFCD26C}"/>
    <hyperlink ref="H20" r:id="rId13" xr:uid="{C680F109-3B11-4B09-8A43-0312BB71F065}"/>
    <hyperlink ref="H21" r:id="rId14" xr:uid="{E4B39CFF-7BDD-4529-98F3-025C6D9C53EB}"/>
    <hyperlink ref="H22" r:id="rId15" xr:uid="{0059A6C6-207B-4CF5-9EB0-460DBB9CBADC}"/>
    <hyperlink ref="H24" r:id="rId16" xr:uid="{7E7A3A6B-FE8E-44BE-8849-7B9651006372}"/>
    <hyperlink ref="H25" r:id="rId17" xr:uid="{5D81C79E-8EA0-40E4-9D20-AA9354A97045}"/>
    <hyperlink ref="H26" r:id="rId18" xr:uid="{E1634EDF-9F75-4348-9AF3-E12455A6BCE7}"/>
    <hyperlink ref="H29" r:id="rId19" xr:uid="{FDA458A7-1775-4B48-9847-8D81EC9CF427}"/>
    <hyperlink ref="H30" r:id="rId20" xr:uid="{6413B8A5-9BE1-432F-9069-0A86684ED8D3}"/>
    <hyperlink ref="H31" r:id="rId21" xr:uid="{68ABBAB9-EF81-438A-8A34-BEA389B788D9}"/>
    <hyperlink ref="H32" r:id="rId22" xr:uid="{BA25857B-B638-4291-9991-0C61C415E29D}"/>
    <hyperlink ref="H33" r:id="rId23" xr:uid="{98B86CF8-CB2E-4D4C-AF5A-770E208C93B6}"/>
    <hyperlink ref="H34" r:id="rId24" xr:uid="{B3F99DEB-915E-4CE2-ABC1-E89518B05A6A}"/>
    <hyperlink ref="H35" r:id="rId25" xr:uid="{9BD69616-B61B-4A10-A5E1-6347052B995F}"/>
    <hyperlink ref="H36" r:id="rId26" xr:uid="{50B4FC39-9BDF-42D6-873F-48509E2DA171}"/>
    <hyperlink ref="H38" r:id="rId27" xr:uid="{CE0CF151-352C-4E42-8B04-0CC0A4E92640}"/>
    <hyperlink ref="H40" r:id="rId28" xr:uid="{3436497D-4A8C-4043-8A94-313A6E829BCF}"/>
    <hyperlink ref="H41" r:id="rId29" xr:uid="{CDCA12EF-D009-40DF-9F7A-4013F17073B7}"/>
    <hyperlink ref="H42" r:id="rId30" xr:uid="{AAD6492B-879E-4056-84B8-37CFE6161B8C}"/>
    <hyperlink ref="H71" r:id="rId31" xr:uid="{418B046B-B265-4AF0-8323-5243B3FABBE8}"/>
    <hyperlink ref="H44" r:id="rId32" xr:uid="{E3D830C6-1725-42F4-900A-DDDDFA354E2B}"/>
    <hyperlink ref="H45" r:id="rId33" xr:uid="{6CDF0FC0-BA48-43F0-B927-6DEE5CC53877}"/>
    <hyperlink ref="H47" r:id="rId34" xr:uid="{B519EC55-3439-4559-961E-FA0AEC1A392A}"/>
    <hyperlink ref="H46" r:id="rId35" xr:uid="{983656C7-EB36-4B18-A663-C46FF3E97E98}"/>
    <hyperlink ref="H49" r:id="rId36" xr:uid="{8B58A04C-8D3D-44ED-89DB-660C0A49525D}"/>
    <hyperlink ref="H50" r:id="rId37" xr:uid="{BB93832F-8A88-46FA-AB88-E755CE005143}"/>
    <hyperlink ref="H51" r:id="rId38" xr:uid="{A110F438-F323-4DB5-A043-E0654F42BE7C}"/>
    <hyperlink ref="H52" r:id="rId39" xr:uid="{DB394A7E-800B-4C66-9CCB-43FF14FC76A4}"/>
    <hyperlink ref="H53" r:id="rId40" xr:uid="{5E9F9D60-EC96-4605-A03F-C79FB4C0D8AF}"/>
    <hyperlink ref="H54" r:id="rId41" xr:uid="{3034F579-A05B-425B-B5C3-881143F4C981}"/>
    <hyperlink ref="H55" r:id="rId42" xr:uid="{AFA0B7DA-EC2E-4F5A-806D-2AA675B463DB}"/>
    <hyperlink ref="H57" r:id="rId43" xr:uid="{03691A55-D33A-4D93-8AEA-385F380E58D4}"/>
    <hyperlink ref="H59" r:id="rId44" xr:uid="{E24F9D55-B6A0-4699-9D75-4A4482D0A6E1}"/>
    <hyperlink ref="H23" r:id="rId45" xr:uid="{30DCEC41-E3C6-404D-B241-46007AF32192}"/>
    <hyperlink ref="H61" r:id="rId46" xr:uid="{088FE5A7-DEA2-4C96-A8C7-02518A87ABD8}"/>
    <hyperlink ref="H62" r:id="rId47" xr:uid="{37F1E5D1-9EF6-4EC6-B752-44DE7416C40C}"/>
    <hyperlink ref="H63" r:id="rId48" xr:uid="{B9933AD0-1C6C-46C2-8EAD-681916419445}"/>
    <hyperlink ref="H64" r:id="rId49" xr:uid="{1F614594-676E-4770-B5E6-CF23362D7C14}"/>
    <hyperlink ref="H65" r:id="rId50" xr:uid="{E0436156-E65E-454A-AAD1-9E2846F5BD8A}"/>
    <hyperlink ref="H67" r:id="rId51" xr:uid="{89804955-7AD6-47A9-9E0D-32FD01912673}"/>
    <hyperlink ref="H95" r:id="rId52" xr:uid="{6D9516DD-3EF7-4329-A2DC-D3711E7E2DEE}"/>
    <hyperlink ref="H69" r:id="rId53" xr:uid="{59275F49-D9B4-48D6-8A2D-7DB2B76D3ACA}"/>
    <hyperlink ref="H78" r:id="rId54" xr:uid="{944881FD-6F1B-495B-A602-0B06476DD579}"/>
    <hyperlink ref="H70" r:id="rId55" xr:uid="{F298F76C-A469-4D09-A73C-28FA7EE10D5D}"/>
    <hyperlink ref="H72" r:id="rId56" xr:uid="{8DC890BD-980F-4910-8CFF-98F1564A4E11}"/>
    <hyperlink ref="H73" r:id="rId57" xr:uid="{BE0C6118-4857-4630-AB74-F0E65E5703F1}"/>
    <hyperlink ref="H75" r:id="rId58" xr:uid="{EA672E05-46A3-4D11-9864-4E19CBED7B0C}"/>
    <hyperlink ref="H74" r:id="rId59" xr:uid="{EC8C0C95-6040-4B6E-9252-06E5CB2E8B88}"/>
    <hyperlink ref="H76" r:id="rId60" xr:uid="{4CB41F49-7F61-489F-88BC-726B0AB24F1D}"/>
    <hyperlink ref="H79" r:id="rId61" xr:uid="{0EA14B5B-8E2E-404B-819C-068E1702DA5C}"/>
    <hyperlink ref="H81" r:id="rId62" xr:uid="{438F90AB-CED0-447E-A1B2-9CAB77FC4D70}"/>
    <hyperlink ref="H83" r:id="rId63" xr:uid="{A01AFEC8-0BA3-4D06-83FC-D23CA873F263}"/>
    <hyperlink ref="H84" r:id="rId64" xr:uid="{1EF0004A-A447-49E0-ACA4-8A79B687E898}"/>
    <hyperlink ref="H85" r:id="rId65" xr:uid="{7163EC80-8DCD-4414-8737-7610E960032C}"/>
    <hyperlink ref="H86" r:id="rId66" xr:uid="{F97326A4-EB67-4DDD-A25C-8E198BEF4AEA}"/>
    <hyperlink ref="H87" r:id="rId67" xr:uid="{2EC78FEE-B979-47F8-9B6E-6AF45C634AB6}"/>
    <hyperlink ref="H88" r:id="rId68" xr:uid="{8BAB1110-6A8E-4345-9741-44BA0D3400A7}"/>
    <hyperlink ref="H89" r:id="rId69" xr:uid="{E2772C23-BA69-41A9-8BCE-AFB02FD53F01}"/>
    <hyperlink ref="H90" r:id="rId70" xr:uid="{DF818F4B-34DF-468E-B758-047D6A710832}"/>
    <hyperlink ref="H91" r:id="rId71" xr:uid="{98DE25A8-09D3-4C97-8D66-A479353BCDEB}"/>
    <hyperlink ref="H93" r:id="rId72" xr:uid="{A45405A9-AE36-4D53-AF61-1CA7B5629D7E}"/>
    <hyperlink ref="H94" r:id="rId73" xr:uid="{3A31FE1A-5000-4AD8-ADFF-917F7CE596E9}"/>
    <hyperlink ref="H96" r:id="rId74" xr:uid="{9D15A199-585C-4468-B7C6-86A8A395C321}"/>
    <hyperlink ref="H97" r:id="rId75" xr:uid="{5516C0D3-8724-4DAE-958F-00E744DAB092}"/>
    <hyperlink ref="H98" r:id="rId76" xr:uid="{7DC9554B-FCB2-4366-A7F2-C52D95BF80DD}"/>
    <hyperlink ref="H99" r:id="rId77" xr:uid="{1F9D8E08-8450-43C1-A635-D20B50583342}"/>
    <hyperlink ref="H100" r:id="rId78" xr:uid="{BF6A5258-04FD-47A3-88DB-CB9CED11A42D}"/>
    <hyperlink ref="H101" r:id="rId79" xr:uid="{BD7E40AC-3C19-410C-B982-9AE3C0021A37}"/>
    <hyperlink ref="H102" r:id="rId80" xr:uid="{568CE422-2E23-4567-98D6-E705D6DE37FC}"/>
    <hyperlink ref="H103" r:id="rId81" xr:uid="{983EFFEB-82CA-482C-898E-4ECEADA0B3DC}"/>
    <hyperlink ref="H104" r:id="rId82" xr:uid="{AA9047AE-A20C-4BA6-90DC-3177F18761B0}"/>
    <hyperlink ref="H106" r:id="rId83" xr:uid="{F4B05629-E003-4DDE-83E5-F211369FE253}"/>
    <hyperlink ref="H107" r:id="rId84" xr:uid="{4585A342-9CD4-4E2F-84F9-17BF3549DBA4}"/>
    <hyperlink ref="H108" r:id="rId85" xr:uid="{6C9323E8-6982-4FD5-ABB0-699B02863864}"/>
    <hyperlink ref="H109" r:id="rId86" xr:uid="{BDBE9C4D-CC25-4DB8-8F7B-D650EA613670}"/>
    <hyperlink ref="H110" r:id="rId87" xr:uid="{AE1B1ABE-8BD5-4A00-BC2C-CEC31110ECF0}"/>
    <hyperlink ref="H111" r:id="rId88" xr:uid="{40AA52D4-967E-4FDC-BCD1-467951D8DDCC}"/>
    <hyperlink ref="H112" r:id="rId89" xr:uid="{B153A58D-46AF-4343-B042-5184A83052AD}"/>
    <hyperlink ref="H113" r:id="rId90" xr:uid="{0149A588-7189-4502-9EED-BF1F9540CD7D}"/>
    <hyperlink ref="H114" r:id="rId91" xr:uid="{6570D722-FDA9-4D3E-94F4-8D327089DCD7}"/>
    <hyperlink ref="H60" r:id="rId92" xr:uid="{6417199F-49DA-47C5-B3C8-BA91FB5FE24F}"/>
    <hyperlink ref="H58" r:id="rId93" xr:uid="{8B42710A-FE52-4442-9042-4E3B6F8CDA7A}"/>
    <hyperlink ref="H39" r:id="rId94" xr:uid="{B4CD4D42-FBDC-4116-8A68-A47A855952DE}"/>
    <hyperlink ref="H48" r:id="rId95" xr:uid="{8F63C2C0-41C7-49FF-9278-E98CEC3D6155}"/>
    <hyperlink ref="H27" r:id="rId96" xr:uid="{F129C8F1-85CD-4AB6-B5DD-E3A6758191D1}"/>
    <hyperlink ref="H92" r:id="rId97" xr:uid="{E5DB540E-512F-4764-AF85-5E9F2C61AAF3}"/>
    <hyperlink ref="H9" r:id="rId98" xr:uid="{AA7B3993-4807-48BA-B493-69728AA07489}"/>
    <hyperlink ref="H8" r:id="rId99" xr:uid="{E1C20AD0-F8B3-40CE-A6DF-A4935CB63E0A}"/>
    <hyperlink ref="H105" r:id="rId100" xr:uid="{04FB66BE-FA30-4143-9074-EC9F35EAB890}"/>
    <hyperlink ref="H12" r:id="rId101" xr:uid="{47C5CEC2-4D8C-4A08-B6A2-2BC5024877B1}"/>
    <hyperlink ref="H28" r:id="rId102" xr:uid="{9391CB2B-69B3-45E5-8599-92145D51C6DE}"/>
    <hyperlink ref="H77" r:id="rId103" xr:uid="{FB99640F-76F1-4722-AF54-744436FA9AAE}"/>
    <hyperlink ref="H43" r:id="rId104" xr:uid="{AE738A1D-2582-458B-ADD7-384011C4F207}"/>
    <hyperlink ref="H16" r:id="rId105" xr:uid="{FE1F1287-AC28-44C7-8DE7-B654FFDDFBFC}"/>
    <hyperlink ref="H56" r:id="rId106" xr:uid="{2FD349E4-DC49-412A-857C-224022E388BE}"/>
    <hyperlink ref="H82" r:id="rId107" xr:uid="{56DCB76C-21DA-45EE-8B3E-AF1E113A5230}"/>
  </hyperlinks>
  <pageMargins left="0.7" right="0.7" top="0.75" bottom="0.75" header="0.3" footer="0.3"/>
  <pageSetup scale="47" fitToHeight="0" orientation="portrait" verticalDpi="1200" r:id="rId108"/>
  <drawing r:id="rId10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27BFC76F63D6418642884F6431E562" ma:contentTypeVersion="18" ma:contentTypeDescription="Create a new document." ma:contentTypeScope="" ma:versionID="028062c4bcb8b9d5fe96990b6fad642f">
  <xsd:schema xmlns:xsd="http://www.w3.org/2001/XMLSchema" xmlns:xs="http://www.w3.org/2001/XMLSchema" xmlns:p="http://schemas.microsoft.com/office/2006/metadata/properties" xmlns:ns2="f7e371b6-cad9-43b4-8efd-a325e0a7eab7" xmlns:ns3="f8bdeeef-7b8b-4415-9d76-d99b84488131" targetNamespace="http://schemas.microsoft.com/office/2006/metadata/properties" ma:root="true" ma:fieldsID="8b2059d1a8c027d4c6feb5fcb3e67cb8" ns2:_="" ns3:_="">
    <xsd:import namespace="f7e371b6-cad9-43b4-8efd-a325e0a7eab7"/>
    <xsd:import namespace="f8bdeeef-7b8b-4415-9d76-d99b84488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371b6-cad9-43b4-8efd-a325e0a7ea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1c3f7a8-f955-4072-91bd-560b84e91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bdeeef-7b8b-4415-9d76-d99b84488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265d2-6cd3-4be5-ae9f-4fc3b8295ede}" ma:internalName="TaxCatchAll" ma:showField="CatchAllData" ma:web="f8bdeeef-7b8b-4415-9d76-d99b84488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bdeeef-7b8b-4415-9d76-d99b84488131" xsi:nil="true"/>
    <lcf76f155ced4ddcb4097134ff3c332f xmlns="f7e371b6-cad9-43b4-8efd-a325e0a7ea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B4C940-33EB-4DF3-8ADF-08F404281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e371b6-cad9-43b4-8efd-a325e0a7eab7"/>
    <ds:schemaRef ds:uri="f8bdeeef-7b8b-4415-9d76-d99b84488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8A9899-8A3C-4BC7-AC89-DB6E369FC0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BA400A-4BCE-4514-9C8A-72B57887F867}">
  <ds:schemaRefs>
    <ds:schemaRef ds:uri="http://schemas.microsoft.com/office/2006/metadata/properties"/>
    <ds:schemaRef ds:uri="f7e371b6-cad9-43b4-8efd-a325e0a7eab7"/>
    <ds:schemaRef ds:uri="http://schemas.openxmlformats.org/package/2006/metadata/core-properties"/>
    <ds:schemaRef ds:uri="f8bdeeef-7b8b-4415-9d76-d99b84488131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Film Program Template</vt:lpstr>
      <vt:lpstr>Film Names &amp; Times</vt:lpstr>
      <vt:lpstr>Film Selection &amp; Scoring</vt:lpstr>
      <vt:lpstr>Award Winners</vt:lpstr>
      <vt:lpstr>Filmmaker Contact</vt:lpstr>
    </vt:vector>
  </TitlesOfParts>
  <Manager>jaimie@wildandscenicfilmfestival.org</Manager>
  <Company>Owen Imagery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Aaron Owen;coordinator@wildandscenicfilmfestival.org</dc:creator>
  <cp:keywords/>
  <dc:description/>
  <cp:lastModifiedBy>Maddy Braybrooke</cp:lastModifiedBy>
  <cp:revision/>
  <dcterms:created xsi:type="dcterms:W3CDTF">2014-01-11T23:45:00Z</dcterms:created>
  <dcterms:modified xsi:type="dcterms:W3CDTF">2026-08-17T21:13:30Z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0x0101004F27BFC76F63D6418642884F6431E562</vt:lpwstr>
  </property>
  <property fmtid="{D5CDD505-2E9C-101B-9397-08002B2CF9AE}" pid="3" name="Order">
    <vt:r8>9222000</vt:r8>
  </property>
  <property fmtid="{D5CDD505-2E9C-101B-9397-08002B2CF9AE}" pid="4" name="MediaServiceImageTags">
    <vt:lpwstr/>
  </property>
</Properties>
</file>