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2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syrcl.sharepoint.com/16_WSFF ON TOUR/16.6 Event Management/Tour Resources/2026/Film Program Info/2026 Film Program Workbook/"/>
    </mc:Choice>
  </mc:AlternateContent>
  <xr:revisionPtr revIDLastSave="0" documentId="8_{FDABFA83-93C8-4617-9E66-DD4FA9956393}" xr6:coauthVersionLast="47" xr6:coauthVersionMax="47" xr10:uidLastSave="{00000000-0000-0000-0000-000000000000}"/>
  <bookViews>
    <workbookView xWindow="28680" yWindow="-120" windowWidth="29040" windowHeight="15720" tabRatio="739" activeTab="3" xr2:uid="{00000000-000D-0000-FFFF-FFFF00000000}"/>
  </bookViews>
  <sheets>
    <sheet name="Film Program Template" sheetId="4" r:id="rId1"/>
    <sheet name="Film Names &amp; Times" sheetId="11" r:id="rId2"/>
    <sheet name="Film Selection &amp; Scoring" sheetId="12" r:id="rId3"/>
    <sheet name="Award Winners" sheetId="13" r:id="rId4"/>
    <sheet name="Filmmaker Contact" sheetId="14" r:id="rId5"/>
  </sheet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4" l="1"/>
  <c r="F29" i="4"/>
  <c r="B223" i="12"/>
  <c r="B222" i="12"/>
  <c r="B221" i="12"/>
  <c r="B220" i="12"/>
  <c r="B211" i="12"/>
  <c r="B209" i="12"/>
  <c r="B204" i="12"/>
  <c r="B202" i="12"/>
  <c r="B201" i="12"/>
  <c r="B196" i="12"/>
  <c r="B195" i="12"/>
  <c r="B194" i="12"/>
  <c r="B192" i="12"/>
  <c r="B191" i="12"/>
  <c r="B190" i="12"/>
  <c r="B189" i="12"/>
  <c r="B188" i="12"/>
  <c r="B187" i="12"/>
  <c r="B186" i="12"/>
  <c r="B184" i="12"/>
  <c r="B183" i="12"/>
  <c r="B182" i="12"/>
  <c r="B181" i="12"/>
  <c r="B179" i="12"/>
  <c r="B178" i="12"/>
  <c r="B176" i="12"/>
  <c r="B175" i="12"/>
  <c r="B174" i="12"/>
  <c r="B173" i="12"/>
  <c r="B172" i="12"/>
  <c r="B171" i="12"/>
  <c r="B170" i="12"/>
  <c r="B169" i="12"/>
  <c r="B168" i="12"/>
  <c r="B165" i="12"/>
  <c r="B163" i="12"/>
  <c r="B162" i="12"/>
  <c r="B161" i="12"/>
  <c r="B160" i="12"/>
  <c r="B159" i="12"/>
  <c r="B158" i="12"/>
  <c r="B157" i="12"/>
  <c r="B156" i="12"/>
  <c r="B155" i="12"/>
  <c r="B153" i="12"/>
  <c r="B152" i="12"/>
  <c r="B151" i="12"/>
  <c r="B150" i="12"/>
  <c r="B149" i="12"/>
  <c r="B145" i="12"/>
  <c r="B144" i="12"/>
  <c r="B142" i="12"/>
  <c r="B140" i="12"/>
  <c r="B139" i="12"/>
  <c r="B138" i="12"/>
  <c r="B136" i="12"/>
  <c r="B135" i="12"/>
  <c r="B134" i="12"/>
  <c r="B133" i="12"/>
  <c r="B132" i="12"/>
  <c r="B131" i="12"/>
  <c r="B129" i="12"/>
  <c r="B128" i="12"/>
  <c r="B127" i="12"/>
  <c r="B126" i="12"/>
  <c r="B125" i="12"/>
  <c r="B124" i="12"/>
  <c r="B123" i="12"/>
  <c r="B122" i="12"/>
  <c r="B120" i="12"/>
  <c r="B119" i="12"/>
  <c r="B118" i="12"/>
  <c r="B117" i="12"/>
  <c r="B116" i="12"/>
  <c r="B115" i="12"/>
  <c r="B114" i="12"/>
  <c r="B11" i="12"/>
  <c r="B12" i="12"/>
  <c r="B13" i="12"/>
  <c r="B14" i="12"/>
  <c r="B15" i="12"/>
  <c r="B16" i="12"/>
  <c r="B17" i="12"/>
  <c r="B19" i="12"/>
  <c r="B20" i="12"/>
  <c r="B21" i="12"/>
  <c r="B22" i="12"/>
  <c r="B23" i="12"/>
  <c r="B25" i="12"/>
  <c r="B26" i="12"/>
  <c r="B27" i="12"/>
  <c r="B28" i="12"/>
  <c r="B29" i="12"/>
  <c r="B30" i="12"/>
  <c r="B31" i="12"/>
  <c r="B32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46" i="12"/>
  <c r="B47" i="12"/>
  <c r="B48" i="12"/>
  <c r="B49" i="12"/>
  <c r="B50" i="12"/>
  <c r="B51" i="12"/>
  <c r="B52" i="12"/>
  <c r="B53" i="12"/>
  <c r="B54" i="12"/>
  <c r="B55" i="12"/>
  <c r="B56" i="12"/>
  <c r="B57" i="12"/>
  <c r="B58" i="12"/>
  <c r="B59" i="12"/>
  <c r="B60" i="12"/>
  <c r="B61" i="12"/>
  <c r="B62" i="12"/>
  <c r="B63" i="12"/>
  <c r="B64" i="12"/>
  <c r="B65" i="12"/>
  <c r="B66" i="12"/>
  <c r="B67" i="12"/>
  <c r="B68" i="12"/>
  <c r="B69" i="12"/>
  <c r="B70" i="12"/>
  <c r="B71" i="12"/>
  <c r="B72" i="12"/>
  <c r="B75" i="12"/>
  <c r="B76" i="12"/>
  <c r="B77" i="12"/>
  <c r="B78" i="12"/>
  <c r="B79" i="12"/>
  <c r="B80" i="12"/>
  <c r="B81" i="12"/>
  <c r="B82" i="12"/>
  <c r="B83" i="12"/>
  <c r="B84" i="12"/>
  <c r="B85" i="12"/>
  <c r="B86" i="12"/>
  <c r="B87" i="12"/>
  <c r="B88" i="12"/>
  <c r="B89" i="12"/>
  <c r="B90" i="12"/>
  <c r="B91" i="12"/>
  <c r="B92" i="12"/>
  <c r="B94" i="12"/>
  <c r="B95" i="12"/>
  <c r="B98" i="12"/>
  <c r="B99" i="12"/>
  <c r="B101" i="12"/>
  <c r="B102" i="12"/>
  <c r="B103" i="12"/>
  <c r="B105" i="12"/>
  <c r="B106" i="12"/>
  <c r="B107" i="12"/>
  <c r="B108" i="12"/>
  <c r="B110" i="12"/>
  <c r="B111" i="12"/>
  <c r="B112" i="12"/>
  <c r="B10" i="12"/>
  <c r="B3" i="12"/>
  <c r="B5" i="12"/>
  <c r="B4" i="12"/>
  <c r="F31" i="4" l="1"/>
</calcChain>
</file>

<file path=xl/sharedStrings.xml><?xml version="1.0" encoding="utf-8"?>
<sst xmlns="http://schemas.openxmlformats.org/spreadsheetml/2006/main" count="1277" uniqueCount="713">
  <si>
    <t>Instructions:</t>
  </si>
  <si>
    <t>1. Use the 'Film Names &amp; Times' tab to copy and paste your selected films into the template.  This way, the total run time calculates for you!</t>
  </si>
  <si>
    <t>(You might not use all of the provided rows. Remember, your total program run time should be approximately 90-120 minutes max.)</t>
  </si>
  <si>
    <t>2. For Custom Programs, please add cells for your 5 slide slots in the program. Label your Slides "Slide_1 , Slide_2" etc.</t>
  </si>
  <si>
    <t>3. All slides must be placed after the Wild and Scenic Trailer.</t>
  </si>
  <si>
    <t>4. All slides that are added will play for 5 seconds each.</t>
  </si>
  <si>
    <t>Film Name</t>
  </si>
  <si>
    <t>Film Time IN MINUTES</t>
  </si>
  <si>
    <t>5. There is no dedicated Intermission slot in this template. You will pause the program for Intermission after credits, or on a slide you've built.</t>
  </si>
  <si>
    <t>WSFF Logo</t>
  </si>
  <si>
    <t>Wild and Scenic Trailer</t>
  </si>
  <si>
    <t>2nd Half</t>
  </si>
  <si>
    <t xml:space="preserve">1st Half </t>
  </si>
  <si>
    <t>&lt;insert film name&gt;</t>
  </si>
  <si>
    <t>&lt;insert film time&gt;</t>
  </si>
  <si>
    <t>TRT: 1st Half (in minutes)</t>
  </si>
  <si>
    <t>TRT: 2nd Half (in minutes)</t>
  </si>
  <si>
    <t>INTERMISSION</t>
  </si>
  <si>
    <t>TOTAL RUN TIME</t>
  </si>
  <si>
    <t>2024 time in minutes</t>
  </si>
  <si>
    <t>2025 time in minutes</t>
  </si>
  <si>
    <t>2025 Films</t>
  </si>
  <si>
    <t>2026 Films</t>
  </si>
  <si>
    <t>Film Time</t>
  </si>
  <si>
    <t>A Radical Thread</t>
  </si>
  <si>
    <t>A Baffin Vacation, Love on Ice</t>
  </si>
  <si>
    <t>About Damn Time</t>
  </si>
  <si>
    <t>A Dairy Story</t>
  </si>
  <si>
    <t>Above Sinai</t>
  </si>
  <si>
    <t>A Home in the Grass</t>
  </si>
  <si>
    <t>Against the Herd</t>
  </si>
  <si>
    <t>A Legacy on the Land</t>
  </si>
  <si>
    <t>Alabama Roots</t>
  </si>
  <si>
    <t>A Little Story About Forever</t>
  </si>
  <si>
    <t>Aldo's Bug Extravaganza</t>
  </si>
  <si>
    <t>A Small Garden by the Window</t>
  </si>
  <si>
    <t>Arctic Ice: Under The Midnight Sun</t>
  </si>
  <si>
    <t>Accessible, Inclusive Travel on the Oregon Coast</t>
  </si>
  <si>
    <t>Attacks!</t>
  </si>
  <si>
    <t>ANIMANIMUSICAL</t>
  </si>
  <si>
    <t>Because of All the Things</t>
  </si>
  <si>
    <t>Annika - Where She Lands</t>
  </si>
  <si>
    <t>Between the Lines</t>
  </si>
  <si>
    <t>Arctic Alchemy</t>
  </si>
  <si>
    <t>Black Water</t>
  </si>
  <si>
    <t>Arubara</t>
  </si>
  <si>
    <t>Boca Chica</t>
  </si>
  <si>
    <t>Assynt</t>
  </si>
  <si>
    <t>Both &amp; Neither | Ambos y Ninguno</t>
  </si>
  <si>
    <t>Back from the Brink: Resurgence of the Catalina Island Fox</t>
  </si>
  <si>
    <t>Cactus Hotel</t>
  </si>
  <si>
    <t>Bears in Hot Tubs</t>
  </si>
  <si>
    <t>CANAFORNIA</t>
  </si>
  <si>
    <t>Best Day Ever</t>
  </si>
  <si>
    <t>Canyon Chorus</t>
  </si>
  <si>
    <t>Between Moon Tides</t>
  </si>
  <si>
    <t>Cham</t>
  </si>
  <si>
    <t>Beyond Beliefs</t>
  </si>
  <si>
    <t>Clean Up Sayu</t>
  </si>
  <si>
    <t>Beyond Parallels</t>
  </si>
  <si>
    <t>Cycling Without Age</t>
  </si>
  <si>
    <t>Black Tide</t>
  </si>
  <si>
    <t>Dancing Warrior</t>
  </si>
  <si>
    <t>Borrowed Time</t>
  </si>
  <si>
    <t>Decades in the Making</t>
  </si>
  <si>
    <t>Catching Pinecones</t>
  </si>
  <si>
    <t>Designed by Disaster</t>
  </si>
  <si>
    <t>Chasing Lions</t>
  </si>
  <si>
    <t>Don't Doubt the Trout</t>
  </si>
  <si>
    <t>Chirp Talker</t>
  </si>
  <si>
    <t>Dos Rios:  A Story of Renewal</t>
  </si>
  <si>
    <t>Coral in Focus</t>
  </si>
  <si>
    <t>Eyes on the Forest</t>
  </si>
  <si>
    <t>Forgotten Flavors</t>
  </si>
  <si>
    <t>Fireforest</t>
  </si>
  <si>
    <t>Four Legs Forward: Strategic Grazing and Community Empowerment</t>
  </si>
  <si>
    <t>Flight Of The Swans</t>
  </si>
  <si>
    <t>FROM SEA TO SHINING SEA: KATHARINE LEE BATES AND THE STORY OF AMERICA THE BEAUTIFUL</t>
  </si>
  <si>
    <t>Flora, Fauna, Funga</t>
  </si>
  <si>
    <t>From Soil To Soul: Food Justice in LA</t>
  </si>
  <si>
    <t>For You</t>
  </si>
  <si>
    <t>Generations of Dirt: Stories from the Larimer County Conservation Corps</t>
  </si>
  <si>
    <t>Freetown: Cooling a City</t>
  </si>
  <si>
    <t>Gigiigemin Baaga’adoweyang “We are healed by stickball”</t>
  </si>
  <si>
    <t>Freya</t>
  </si>
  <si>
    <t>Good Neighbors Care</t>
  </si>
  <si>
    <t>Friends of the Frogpool Lane</t>
  </si>
  <si>
    <t>Growing Together: A Journey in Agriculture</t>
  </si>
  <si>
    <t>Greenwood Preservation</t>
  </si>
  <si>
    <t>GUARDIANS OF THE EARTH</t>
  </si>
  <si>
    <t>Half Life</t>
  </si>
  <si>
    <t>Heart of a Lion</t>
  </si>
  <si>
    <t>Healing Giants</t>
  </si>
  <si>
    <t>Hello, Beautiful</t>
  </si>
  <si>
    <t>Here the Wild Things Are</t>
  </si>
  <si>
    <t>Heritage and Harvest: Quinault Razor Clams</t>
  </si>
  <si>
    <t>hitoláayca (Going Upriver)</t>
  </si>
  <si>
    <t>HYPERSCALED</t>
  </si>
  <si>
    <t>How the Land Remembers Us</t>
  </si>
  <si>
    <t>If I Disappear</t>
  </si>
  <si>
    <t>It's Time</t>
  </si>
  <si>
    <t xml:space="preserve">Inaccessible </t>
  </si>
  <si>
    <t>JAMIE</t>
  </si>
  <si>
    <t>Kelp Currency</t>
  </si>
  <si>
    <t>Judy’s Creek - Discovering the Secret Life of the Streambed</t>
  </si>
  <si>
    <t>Let My People Go Skiing</t>
  </si>
  <si>
    <t>Kelp in the Northwest</t>
  </si>
  <si>
    <t>Lights Out</t>
  </si>
  <si>
    <t>Lead It Go</t>
  </si>
  <si>
    <t>Little Stories, Big EChOes: Beads of Hope</t>
  </si>
  <si>
    <t>Like the Snail</t>
  </si>
  <si>
    <t>Long Live the Kings - Protecting Fish at the Hood Canal Bridge</t>
  </si>
  <si>
    <t>Local Climate Solutions: Biodiversity &amp; Forest Conservation in the Sierra Gorda</t>
  </si>
  <si>
    <t>Love Birds</t>
  </si>
  <si>
    <t>Make it Myself</t>
  </si>
  <si>
    <t>Maine’s Seaweed Moment</t>
  </si>
  <si>
    <t>Managed to Extinction</t>
  </si>
  <si>
    <t>Mancolona</t>
  </si>
  <si>
    <t>Metamorphosis</t>
  </si>
  <si>
    <t>MIA</t>
  </si>
  <si>
    <t>MONCH!</t>
  </si>
  <si>
    <t>Monumental Moment</t>
  </si>
  <si>
    <t>Mother River</t>
  </si>
  <si>
    <t>Mountain Roots</t>
  </si>
  <si>
    <t>Mother, Father, Blood</t>
  </si>
  <si>
    <t>Mû</t>
  </si>
  <si>
    <t>Nature Always Finds A Way</t>
  </si>
  <si>
    <t>Native to the Klamath</t>
  </si>
  <si>
    <t>Nature for All</t>
  </si>
  <si>
    <t>Notre Paradis De Plastique I Our Plastic Paradise</t>
  </si>
  <si>
    <t>Nevada County: A Case Study for Legal Cannabis</t>
  </si>
  <si>
    <t>Of Water and Will</t>
  </si>
  <si>
    <t>Nozawa Story</t>
  </si>
  <si>
    <t>Our Last Lungs</t>
  </si>
  <si>
    <t>Obibini</t>
  </si>
  <si>
    <t>OUTLIER: COMMON</t>
  </si>
  <si>
    <t>One Inch From Flying</t>
  </si>
  <si>
    <t>Patso</t>
  </si>
  <si>
    <t>Open Water</t>
  </si>
  <si>
    <t>Pride of The Gobi</t>
  </si>
  <si>
    <t>People of Red Mountain: Life Over Lithium</t>
  </si>
  <si>
    <t>Pronghorn Passage</t>
  </si>
  <si>
    <t>Polar Bear Country</t>
  </si>
  <si>
    <t>Quota</t>
  </si>
  <si>
    <t>Portrait of a Ranger: Connie</t>
  </si>
  <si>
    <t>Red Wolf In Time Out</t>
  </si>
  <si>
    <t>Preserve our Culture</t>
  </si>
  <si>
    <t>Reindalen</t>
  </si>
  <si>
    <t>R.E.S.C.U.E.</t>
  </si>
  <si>
    <t>Return to the Earth</t>
  </si>
  <si>
    <t>Reconnected: Restoring the Rivers of Long Island Sound</t>
  </si>
  <si>
    <t>Risky Routes</t>
  </si>
  <si>
    <t>Reforesting California after Wildfire</t>
  </si>
  <si>
    <t>ROCK | PLASTIC | SALMON</t>
  </si>
  <si>
    <t>Regen-a-Nation: Farming For Our Future</t>
  </si>
  <si>
    <t>SALABAMA</t>
  </si>
  <si>
    <t>Return to Spur Lake: Bringing back the food that grows on water</t>
  </si>
  <si>
    <t>Scorching Success</t>
  </si>
  <si>
    <t>Rhythm of Water</t>
  </si>
  <si>
    <t>Si la Isla Quiere: Island Willing</t>
  </si>
  <si>
    <t>Ride to Slide</t>
  </si>
  <si>
    <t>Sitka's Hidden Wonders</t>
  </si>
  <si>
    <t>River Cowboys: Keepin' it Wild</t>
  </si>
  <si>
    <t>SLIDING</t>
  </si>
  <si>
    <t>River Mamma</t>
  </si>
  <si>
    <t>Snail Hunters</t>
  </si>
  <si>
    <t>Rivers Cannot Defend Themselves</t>
  </si>
  <si>
    <t>Soaking the Ground</t>
  </si>
  <si>
    <t>Roots</t>
  </si>
  <si>
    <t>"Source To Sea"_x000D_
The Wild &amp; Scenic Loxahatchee River_x000D_
Black Water To Blue Water</t>
  </si>
  <si>
    <t>SANDCASTLE - The Secret Life Of Potter Wasps</t>
  </si>
  <si>
    <t>Speaking Eep!</t>
  </si>
  <si>
    <t>Saving Silence</t>
  </si>
  <si>
    <t>Stories from the Blue: Saving Koholā</t>
  </si>
  <si>
    <t>Signal Fire: Towards Reconciliation</t>
  </si>
  <si>
    <t>Thailand’s last sea nomads confront a changing world</t>
  </si>
  <si>
    <t>Solar Punk Diaries I : SOLAR PUNK FARMS</t>
  </si>
  <si>
    <t>Thank You Bees</t>
  </si>
  <si>
    <t>Surf and Turf</t>
  </si>
  <si>
    <t>The American Southwest</t>
  </si>
  <si>
    <t>Survival on the Edge</t>
  </si>
  <si>
    <t>The Bees And The Birds</t>
  </si>
  <si>
    <t>Tahlequah the Whale: A Dance of Grief</t>
  </si>
  <si>
    <t>The Birdman of Skomer</t>
  </si>
  <si>
    <t>The Bird in My Backyard</t>
  </si>
  <si>
    <t>The Book of George</t>
  </si>
  <si>
    <t>The Captain &amp; the Super Clams</t>
  </si>
  <si>
    <t>The Clearing</t>
  </si>
  <si>
    <t>The Cost of Forever</t>
  </si>
  <si>
    <t>The Congress</t>
  </si>
  <si>
    <t>The Fire Poppy</t>
  </si>
  <si>
    <t>The Day the Levee Broke</t>
  </si>
  <si>
    <t>The Grand Salmon</t>
  </si>
  <si>
    <t>The Detectorists</t>
  </si>
  <si>
    <t>The Hard Part</t>
  </si>
  <si>
    <t>The Everlasting Pea</t>
  </si>
  <si>
    <t>The Human Side Of Plastic: Babacar Thiaw</t>
  </si>
  <si>
    <t>The Fight To Breathe</t>
  </si>
  <si>
    <t>THE ISLAND</t>
  </si>
  <si>
    <t>The Golden Trout Project</t>
  </si>
  <si>
    <t>The Joy of Parrots</t>
  </si>
  <si>
    <t>The Human Side of Plastic: Abby Barrows</t>
  </si>
  <si>
    <t>The Memory of Darkness, Light, and Ice</t>
  </si>
  <si>
    <t>The Invisible Mammal</t>
  </si>
  <si>
    <t>The Return of Nóouhàh-Toka’na (Swift Fox)</t>
  </si>
  <si>
    <t>The Last Dive</t>
  </si>
  <si>
    <t>The Spirit Who Swims</t>
  </si>
  <si>
    <t>The Leap Beneath</t>
  </si>
  <si>
    <t>The Wolf Creek Anthem</t>
  </si>
  <si>
    <t>The Marks We Leave</t>
  </si>
  <si>
    <t>The world is ours</t>
  </si>
  <si>
    <t>The Moon Had a Shadow</t>
  </si>
  <si>
    <t>Three Trees</t>
  </si>
  <si>
    <t>The Purple Bear</t>
  </si>
  <si>
    <t>Tides of Tradition</t>
  </si>
  <si>
    <t>The Rewilders</t>
  </si>
  <si>
    <t>To Be a Good Home</t>
  </si>
  <si>
    <t>The Yosemite Toad</t>
  </si>
  <si>
    <t>Tule</t>
  </si>
  <si>
    <t>This Land</t>
  </si>
  <si>
    <t>Unseen Peaks</t>
  </si>
  <si>
    <t>Thou Canst Ever Return</t>
  </si>
  <si>
    <t>VALVE TURNERS</t>
  </si>
  <si>
    <t>Tracking Kites</t>
  </si>
  <si>
    <t>Water Ashes</t>
  </si>
  <si>
    <t>Trade Secret</t>
  </si>
  <si>
    <t>Welcome Home</t>
  </si>
  <si>
    <t>Underground</t>
  </si>
  <si>
    <t>WILD HOPE: AMERICA’S BFF</t>
  </si>
  <si>
    <t>UNDERMINED</t>
  </si>
  <si>
    <t>WiILDHOPE: Cougar Crossing</t>
  </si>
  <si>
    <t>Valley Under Fire</t>
  </si>
  <si>
    <t>WILDHOPE: Mission Impossible</t>
  </si>
  <si>
    <t>Walking the Fringe</t>
  </si>
  <si>
    <t>WILD HOPE: PROTECTING PARADISE</t>
  </si>
  <si>
    <t>What The River Knows</t>
  </si>
  <si>
    <t>WILD HOPE: THE GREAT OCEAN CLEANUP</t>
  </si>
  <si>
    <t>Wild Hope: Bat Vax</t>
  </si>
  <si>
    <t>Wingspan</t>
  </si>
  <si>
    <t>Wild Hope: Building for Birds</t>
  </si>
  <si>
    <t>Worm Land</t>
  </si>
  <si>
    <t>Wild Hope: Reclaiming Bear River</t>
  </si>
  <si>
    <t>Yuba Salmon Dance</t>
  </si>
  <si>
    <t>Wild Hope: Stork Sisters</t>
  </si>
  <si>
    <t>ᏗᏂᏠᎯ ᎤᏪᏯ (Meet Me at the Creek)</t>
  </si>
  <si>
    <t>Wild Hope: Thunder and Fire</t>
  </si>
  <si>
    <t>Film Selections</t>
  </si>
  <si>
    <t>Total</t>
  </si>
  <si>
    <t>Rebecca Score</t>
  </si>
  <si>
    <t>Rebecca Notes</t>
  </si>
  <si>
    <t>Eric Score</t>
  </si>
  <si>
    <t>Eric Notes</t>
  </si>
  <si>
    <t>Michael Score</t>
  </si>
  <si>
    <t>Michael Notes</t>
  </si>
  <si>
    <t>High 5</t>
  </si>
  <si>
    <t>High 10</t>
  </si>
  <si>
    <t>High 15</t>
  </si>
  <si>
    <t>Example Film (Average Score)</t>
  </si>
  <si>
    <t>Loved it!</t>
  </si>
  <si>
    <t>Liked it!</t>
  </si>
  <si>
    <t>No Way!</t>
  </si>
  <si>
    <t>Low 1</t>
  </si>
  <si>
    <t>Low 2</t>
  </si>
  <si>
    <t>Low 3</t>
  </si>
  <si>
    <t>Example Film Name (High Score)</t>
  </si>
  <si>
    <t>Inspiring</t>
  </si>
  <si>
    <t>Stunning</t>
  </si>
  <si>
    <t>Perfect Fit</t>
  </si>
  <si>
    <t>High 20</t>
  </si>
  <si>
    <t>High 25</t>
  </si>
  <si>
    <t>High 30</t>
  </si>
  <si>
    <t>Example Film Name (Low Score)</t>
  </si>
  <si>
    <t>Too Heavy</t>
  </si>
  <si>
    <t>Hard to watch</t>
  </si>
  <si>
    <t>Not for Kids</t>
  </si>
  <si>
    <t>Low 4</t>
  </si>
  <si>
    <t>Low 5</t>
  </si>
  <si>
    <t>Low 6</t>
  </si>
  <si>
    <t>2025 &amp; 2026 Films</t>
  </si>
  <si>
    <t>Critic 1 Score</t>
  </si>
  <si>
    <t>Critic 1 notes</t>
  </si>
  <si>
    <t>Critic 2 Score</t>
  </si>
  <si>
    <t>Critic 2 notes</t>
  </si>
  <si>
    <t>Critic 3 Score</t>
  </si>
  <si>
    <t>Critic 3 notes</t>
  </si>
  <si>
    <t>Critic 4 Score</t>
  </si>
  <si>
    <t>Critic 4 notes</t>
  </si>
  <si>
    <t>Critic 5 Score</t>
  </si>
  <si>
    <t>Critic 5 notes</t>
  </si>
  <si>
    <t>Critic 6 Score</t>
  </si>
  <si>
    <t>Critic 6 notes</t>
  </si>
  <si>
    <t>Cougar Crossing</t>
  </si>
  <si>
    <t>Indai Apai Dareh (Mother, Father, Blood)</t>
  </si>
  <si>
    <t>WILDHOPE: Cougar Crossing</t>
  </si>
  <si>
    <t>Inaccessible</t>
  </si>
  <si>
    <t>On Tour Wild &amp; Scenic Award Winners: 2025</t>
  </si>
  <si>
    <t>On Tour Wild &amp; Scenic Award Winners: 2026</t>
  </si>
  <si>
    <t>Best Children’s Film Award — Cactus Hotel</t>
  </si>
  <si>
    <t>Student Filmmaker Award – The Bees and The Birds </t>
  </si>
  <si>
    <t>Spirit of Activism Award – Valve Turners</t>
  </si>
  <si>
    <t>Best in Theme Award – “Mobilize” – Best Day Ever </t>
  </si>
  <si>
    <t>People’s Choice Award – A Radical Thread</t>
  </si>
  <si>
    <t>Best Short Film Award – Red Wolf in Time Out </t>
  </si>
  <si>
    <t>Best in Theme Award – “Wild at Heart” – Wild Hope: Mission Impossible</t>
  </si>
  <si>
    <t>Best Children’s Film Award — Mountain Roots </t>
  </si>
  <si>
    <t>Jury Award – Canyon Chorus</t>
  </si>
  <si>
    <t>Most Inspiring Adventure Film Award – Arctic Alchemy </t>
  </si>
  <si>
    <t>Honorable Mention – Here the Wild Things Are</t>
  </si>
  <si>
    <t>Jury Award – The Birds </t>
  </si>
  <si>
    <t>Kid’s Film Honorable Mention — Freya</t>
  </si>
  <si>
    <t>Jury Award – Forgotten Flavors </t>
  </si>
  <si>
    <t> Student Filmmaker Award – Tule </t>
  </si>
  <si>
    <t>Honorable Mention – Catching Pinecones </t>
  </si>
  <si>
    <t>John de Graaf Environmental Filmmaking Award – The Memory of Darkness, Light, and Ice</t>
  </si>
  <si>
    <t>Honorable Mention – The Book of George </t>
  </si>
  <si>
    <t>Top 10 Most Screened Films: 2025</t>
  </si>
  <si>
    <t>Top 10 Most Screened Films: 2026</t>
  </si>
  <si>
    <t>Judy's Creek </t>
  </si>
  <si>
    <t xml:space="preserve">The Leap Beneath </t>
  </si>
  <si>
    <t>River Cowboys- Keepin it Wild</t>
  </si>
  <si>
    <t>The Bees and the Birds</t>
  </si>
  <si>
    <t>Surf &amp; Turf</t>
  </si>
  <si>
    <t>Aldos Bug Extravaganza</t>
  </si>
  <si>
    <t xml:space="preserve">Native to the Klamath </t>
  </si>
  <si>
    <t>Red Wolf in Timeout</t>
  </si>
  <si>
    <t>Wild Hope: Cougar Crossing</t>
  </si>
  <si>
    <t>Accessible, Inclusive Travel on Oregon's Coast</t>
  </si>
  <si>
    <t>Both + Neither</t>
  </si>
  <si>
    <t>Mother River </t>
  </si>
  <si>
    <t xml:space="preserve">2025 Films </t>
  </si>
  <si>
    <t xml:space="preserve">2026 Films </t>
  </si>
  <si>
    <t>Contact Name</t>
  </si>
  <si>
    <t>Contact Email</t>
  </si>
  <si>
    <t>Jeanne C. Finley</t>
  </si>
  <si>
    <t>jcfinley55@gmail.com</t>
  </si>
  <si>
    <t>Sarah McNair-Landry</t>
  </si>
  <si>
    <t>sarahmcnairlandry@gmail.com</t>
  </si>
  <si>
    <t>Sarah Stewart</t>
  </si>
  <si>
    <t>sarah@steptstudios.com</t>
  </si>
  <si>
    <t>Lorna Young</t>
  </si>
  <si>
    <t>lorna@indigowords.co.uk</t>
  </si>
  <si>
    <t>kylie Zarmati</t>
  </si>
  <si>
    <t>kyzarmati@gmail.com</t>
  </si>
  <si>
    <t>Ryan Ward</t>
  </si>
  <si>
    <t>ryanward30@gmail.com</t>
  </si>
  <si>
    <t>Jaxon Derow</t>
  </si>
  <si>
    <t>jaxonq@gmail.com</t>
  </si>
  <si>
    <t>Preston Randolph</t>
  </si>
  <si>
    <t>lindsay@jhlandtrust.org</t>
  </si>
  <si>
    <t>Kelly Marshall</t>
  </si>
  <si>
    <t>kmarshall@alabamarivers.org</t>
  </si>
  <si>
    <t>Jennifer Langille</t>
  </si>
  <si>
    <t>maxromeyproductions@gmail.com</t>
  </si>
  <si>
    <t>Neil Losin</t>
  </si>
  <si>
    <t>kori.price@gmail.com</t>
  </si>
  <si>
    <t>Yeojin SIM</t>
  </si>
  <si>
    <t>kaniseed@kiafa.org</t>
  </si>
  <si>
    <t>Michelle Sanders</t>
  </si>
  <si>
    <t>michellebsandersfilm@gmail.com</t>
  </si>
  <si>
    <t>Matt Weatherly</t>
  </si>
  <si>
    <t>matt@glpfilms.com</t>
  </si>
  <si>
    <t>Pierre Dron</t>
  </si>
  <si>
    <t>film@citronbien.com</t>
  </si>
  <si>
    <t>Bianca Just</t>
  </si>
  <si>
    <t>studio@filmbilder.de</t>
  </si>
  <si>
    <t>Kirk Horton</t>
  </si>
  <si>
    <t>kirk@madagriculture.org</t>
  </si>
  <si>
    <t>Mike Schwartz</t>
  </si>
  <si>
    <t>Liz McGregor</t>
  </si>
  <si>
    <t>liz@boondocs.com</t>
  </si>
  <si>
    <t>Colin Arisman</t>
  </si>
  <si>
    <t>colinarisman@gmail.com</t>
  </si>
  <si>
    <t>Fathima Gaston</t>
  </si>
  <si>
    <t>fathima.gaston@wildlifeworks.com</t>
  </si>
  <si>
    <t>Dan Lior</t>
  </si>
  <si>
    <t>dan@danlior.com</t>
  </si>
  <si>
    <t>Ai Vuong</t>
  </si>
  <si>
    <t>ai@tapi-story.com</t>
  </si>
  <si>
    <t>Chris Metzler</t>
  </si>
  <si>
    <t>cametzler@gmail.com</t>
  </si>
  <si>
    <t>Ryan Scura</t>
  </si>
  <si>
    <t>ryanscura@doosterfilm.com</t>
  </si>
  <si>
    <t>Brian Storm</t>
  </si>
  <si>
    <t>brian@mediastorm.com</t>
  </si>
  <si>
    <t>Yann Sochaczewski</t>
  </si>
  <si>
    <t>yann@altay.film</t>
  </si>
  <si>
    <t>Claire Musser</t>
  </si>
  <si>
    <t>bearsinhottubs@gmail.com</t>
  </si>
  <si>
    <t>Scotty Carlson</t>
  </si>
  <si>
    <t>scotty@juicystudios.com</t>
  </si>
  <si>
    <t>Berne Broudy</t>
  </si>
  <si>
    <t>Berne@authenticoutdoors.com</t>
  </si>
  <si>
    <t>Greg Balkin</t>
  </si>
  <si>
    <t>greg@wondercamp.co</t>
  </si>
  <si>
    <t>Jason Jaacks</t>
  </si>
  <si>
    <t>jasonjaacks@gmail.com</t>
  </si>
  <si>
    <t>Gen Liu</t>
  </si>
  <si>
    <t>GENLIUEDITOR@gmail.com</t>
  </si>
  <si>
    <t>Trevor Hall</t>
  </si>
  <si>
    <t>trevor@openroads.org</t>
  </si>
  <si>
    <t>Clayton Kruse</t>
  </si>
  <si>
    <t>claytonk@after95creative.com</t>
  </si>
  <si>
    <t>Charlene Brochu</t>
  </si>
  <si>
    <t>charlene.brochu.1@gmail.com</t>
  </si>
  <si>
    <t>Jacob Seigel Brielle</t>
  </si>
  <si>
    <t>jacob@pedalbornpictures.com</t>
  </si>
  <si>
    <t>Miguel Español Celiméndiz</t>
  </si>
  <si>
    <t>miguel.wasia@gmail.com</t>
  </si>
  <si>
    <t>Kevin Hoban</t>
  </si>
  <si>
    <t>kevin@backroadspictures.com</t>
  </si>
  <si>
    <t>Palmer Morse</t>
  </si>
  <si>
    <t>palmer@sprucetone.com</t>
  </si>
  <si>
    <t>Melissa Baffa</t>
  </si>
  <si>
    <t>melissa@venturalandtrust.org</t>
  </si>
  <si>
    <t>Christine Lockerby</t>
  </si>
  <si>
    <t>heddlestonc@gmail.com</t>
  </si>
  <si>
    <t>James 'Q' Martin</t>
  </si>
  <si>
    <t>Q@Qstories.com</t>
  </si>
  <si>
    <t>Eric Braker</t>
  </si>
  <si>
    <t>eric@brakerbros.com</t>
  </si>
  <si>
    <t>Isabela Zawistowska</t>
  </si>
  <si>
    <t>isabela.zawist@gmail.com</t>
  </si>
  <si>
    <t>Cheng Ying Liu</t>
  </si>
  <si>
    <t>esmeesmeesme@gmail.com</t>
  </si>
  <si>
    <t>Lily Rothrock</t>
  </si>
  <si>
    <t>lrothrock@riverpartners.org</t>
  </si>
  <si>
    <t>Amelia Hess</t>
  </si>
  <si>
    <t>amelia.hess@edelman.com</t>
  </si>
  <si>
    <t>Kimberly Calvert</t>
  </si>
  <si>
    <t>kim@firefly-films.com</t>
  </si>
  <si>
    <t>Evan Barrientos</t>
  </si>
  <si>
    <t>barrientosevan@gmail.com</t>
  </si>
  <si>
    <t>Andrew Burke</t>
  </si>
  <si>
    <t>andrew_burke@buttefiresafe.net</t>
  </si>
  <si>
    <t>Annabel Vine</t>
  </si>
  <si>
    <t>annabel.vine@gmail.com</t>
  </si>
  <si>
    <t>John de Graaf</t>
  </si>
  <si>
    <t>jodg@comcast.net</t>
  </si>
  <si>
    <t>Sam Sheline</t>
  </si>
  <si>
    <t>ssheline@ngs.org</t>
  </si>
  <si>
    <t>Margaret To</t>
  </si>
  <si>
    <t>megatoe.design@gmail.com</t>
  </si>
  <si>
    <t>Luca Paulli</t>
  </si>
  <si>
    <t>luca@lucapaulli.com</t>
  </si>
  <si>
    <t>Jack Reid</t>
  </si>
  <si>
    <t>jack@choosesds.com</t>
  </si>
  <si>
    <t>Kathy Posey</t>
  </si>
  <si>
    <t>kposey@meer.org</t>
  </si>
  <si>
    <t>Finn Ryan</t>
  </si>
  <si>
    <t>finnryan@gmail.com</t>
  </si>
  <si>
    <t>Natash Brooks</t>
  </si>
  <si>
    <t>tashbrooks@gmail.com</t>
  </si>
  <si>
    <t>Kate E. Hinshaw</t>
  </si>
  <si>
    <t>kateehinshaw@gmail.com</t>
  </si>
  <si>
    <t>Jeremy Monroe</t>
  </si>
  <si>
    <t>jeremy@freshwatersillustrated.org</t>
  </si>
  <si>
    <t>Isabel Kastrup</t>
  </si>
  <si>
    <t>resp.distribution@wapikoni.ca</t>
  </si>
  <si>
    <t>Jim Karpowicz</t>
  </si>
  <si>
    <t>docugroup@aol.com</t>
  </si>
  <si>
    <t>Cyril Guyot</t>
  </si>
  <si>
    <t>cyril@artside.tv</t>
  </si>
  <si>
    <t>Kaare Iverson</t>
  </si>
  <si>
    <t>kaare@kaareiverson.com</t>
  </si>
  <si>
    <t>Joe Pontecorvo</t>
  </si>
  <si>
    <t>pontecorvoproductions@gmail.com</t>
  </si>
  <si>
    <t>Darcy Hennessey</t>
  </si>
  <si>
    <t>sarah@wearewelltravelled.com</t>
  </si>
  <si>
    <t>Julia Parnell</t>
  </si>
  <si>
    <t>julia@notablepictures.com</t>
  </si>
  <si>
    <t>Sonny DePasquale</t>
  </si>
  <si>
    <t>sdepasquale@mbayaq.org</t>
  </si>
  <si>
    <t>Anna Lueck</t>
  </si>
  <si>
    <t>alueckphoto@gmail.com</t>
  </si>
  <si>
    <t>Brendan Hall</t>
  </si>
  <si>
    <t>brendanhall.film@gmail.com</t>
  </si>
  <si>
    <t>Charlie Turnbull</t>
  </si>
  <si>
    <t>charlie@5pointfilm.org</t>
  </si>
  <si>
    <t>Jason Lindsey</t>
  </si>
  <si>
    <t>jason@jasonlindsey.com</t>
  </si>
  <si>
    <t>Molly Stoecklein</t>
  </si>
  <si>
    <t>molly.stoecklein@onxmaps.com</t>
  </si>
  <si>
    <t>darcy@wearewelltravelled.com</t>
  </si>
  <si>
    <t>Kika Tuff</t>
  </si>
  <si>
    <t>kika@impactmedialab.com</t>
  </si>
  <si>
    <t>Ellen Bradley</t>
  </si>
  <si>
    <t>ellengbradley6@gmail.com</t>
  </si>
  <si>
    <t>Marc Schlossman</t>
  </si>
  <si>
    <t>elliott.kennerson@gmail.com</t>
  </si>
  <si>
    <t>Katy Baldock</t>
  </si>
  <si>
    <t>katy@finandfurfilms.com</t>
  </si>
  <si>
    <t>Chris Hartley</t>
  </si>
  <si>
    <t>angelfishprod@gmail.com; ourdawnllc@gmail.com</t>
  </si>
  <si>
    <t>Egely Katalin</t>
  </si>
  <si>
    <t>egelykati@gmail.com</t>
  </si>
  <si>
    <t>Faith Haney</t>
  </si>
  <si>
    <t>faith@transectfilms.com</t>
  </si>
  <si>
    <t>Elliot Kennerson</t>
  </si>
  <si>
    <t>Julie Be</t>
  </si>
  <si>
    <t>antsonalogmusic@gmail.com</t>
  </si>
  <si>
    <t>Nick Callanan</t>
  </si>
  <si>
    <t>nick@noumbrella.com</t>
  </si>
  <si>
    <t>Jessica Plumb</t>
  </si>
  <si>
    <t>jessica@plumbproductions.com</t>
  </si>
  <si>
    <t>Gabriel Diamond</t>
  </si>
  <si>
    <t>Stacey Wright</t>
  </si>
  <si>
    <t>filmfest@brynwright.com</t>
  </si>
  <si>
    <t>Marco Noe</t>
  </si>
  <si>
    <t>marco@noeko.film</t>
  </si>
  <si>
    <t>Mia Sunday</t>
  </si>
  <si>
    <t>miasunday@hotmail.com</t>
  </si>
  <si>
    <t>Pete McBride</t>
  </si>
  <si>
    <t>INFO@PETEMCBRIDE.COM</t>
  </si>
  <si>
    <t>Jeremiah Schuster</t>
  </si>
  <si>
    <t>jay-j@harvestfilmco.com</t>
  </si>
  <si>
    <t>Carrie McCarthy</t>
  </si>
  <si>
    <t>carrie@burningtorchproductions.com</t>
  </si>
  <si>
    <t>Brianna Torres</t>
  </si>
  <si>
    <t>ptm@wayfinderscircle.org</t>
  </si>
  <si>
    <t>Frauke Knappke</t>
  </si>
  <si>
    <t>info@magnetfilm.de</t>
  </si>
  <si>
    <t>Michael Wier</t>
  </si>
  <si>
    <t>mikeywier@hotmail.com</t>
  </si>
  <si>
    <t>Adam Nawrot</t>
  </si>
  <si>
    <t>adam@sourlandstudios.com</t>
  </si>
  <si>
    <t>Johann Vorster</t>
  </si>
  <si>
    <t>johannvorsterfilms@gmail.com</t>
  </si>
  <si>
    <t>Maggie Philipsborn</t>
  </si>
  <si>
    <t>maggie@nccannabisalliance.org</t>
  </si>
  <si>
    <t>Kadrik Blatt</t>
  </si>
  <si>
    <t>kadrikblatt@gmail.com</t>
  </si>
  <si>
    <t>Zack McCune</t>
  </si>
  <si>
    <t>zmccune@gmail.com</t>
  </si>
  <si>
    <t>Daniel Recinos</t>
  </si>
  <si>
    <t>Danielr@therecinoscompany.com</t>
  </si>
  <si>
    <t>Ben Lalande</t>
  </si>
  <si>
    <t>xnordik@gmail.com</t>
  </si>
  <si>
    <t>Dani Reyes-Acosta</t>
  </si>
  <si>
    <t>dani@afueraproductions.com</t>
  </si>
  <si>
    <t>Jim Aikman</t>
  </si>
  <si>
    <t>jim@bedrockfilmworks.com</t>
  </si>
  <si>
    <t>Gregory Cairns</t>
  </si>
  <si>
    <t>cairnsfilm@gmail.com</t>
  </si>
  <si>
    <t>Miguel Temme</t>
  </si>
  <si>
    <t>hello@migueltemme.com</t>
  </si>
  <si>
    <t>Will Parrinello</t>
  </si>
  <si>
    <t>willmvfg@gmail.com</t>
  </si>
  <si>
    <t>Chanda Callao</t>
  </si>
  <si>
    <t>cjcallao@hotmail.com</t>
  </si>
  <si>
    <t>Andrew Ackerman</t>
  </si>
  <si>
    <t>andrew@offthemap.media</t>
  </si>
  <si>
    <t>Ursula van den Heuvel</t>
  </si>
  <si>
    <t>ursula@kaboomfestival.nl</t>
  </si>
  <si>
    <t>simjee.fathima@gmail.com</t>
  </si>
  <si>
    <t>Dave Russo</t>
  </si>
  <si>
    <t>scribblesofdave@gmail.com</t>
  </si>
  <si>
    <t>Wapikoni mobile</t>
  </si>
  <si>
    <t>nathaliamelo@wapikoni.ca</t>
  </si>
  <si>
    <t>Morgan Heim</t>
  </si>
  <si>
    <t>morgan@neonravenlab.com</t>
  </si>
  <si>
    <t>Krista Krieger</t>
  </si>
  <si>
    <t>films@empowersafrica.org</t>
  </si>
  <si>
    <t>Amy Smyth</t>
  </si>
  <si>
    <t>amy@amysmyth.com</t>
  </si>
  <si>
    <t>Lindsay Skedgell</t>
  </si>
  <si>
    <t>lskedgell@savethesound.org</t>
  </si>
  <si>
    <t>Jonas Steiner</t>
  </si>
  <si>
    <t>roman.willi@yahoo.de</t>
  </si>
  <si>
    <t>Liane ONeill</t>
  </si>
  <si>
    <t>liane.e.oneill@gmail.com</t>
  </si>
  <si>
    <t>Emilu Murphy</t>
  </si>
  <si>
    <t>emily@liarsandthieves.tv</t>
  </si>
  <si>
    <t>Thomas Scott</t>
  </si>
  <si>
    <t>mail@thomasscottphoto.co.uk</t>
  </si>
  <si>
    <t>Jacob Steinberg</t>
  </si>
  <si>
    <t>jacob@cosmovisionmedia.com</t>
  </si>
  <si>
    <t>Corinna Haloran</t>
  </si>
  <si>
    <t>challoran@11thhourracing.org</t>
  </si>
  <si>
    <t>Cece King</t>
  </si>
  <si>
    <t>chung.elsa.hana@gmail.com</t>
  </si>
  <si>
    <t>Greg Cairns</t>
  </si>
  <si>
    <t>Ben Hamilton</t>
  </si>
  <si>
    <t>info@sitkawonders.com</t>
  </si>
  <si>
    <t>Laura Gregory</t>
  </si>
  <si>
    <t>laura@kwalliance.org</t>
  </si>
  <si>
    <t>KATIE TANNENBAUM</t>
  </si>
  <si>
    <t>ktannenbaum@gmail.com</t>
  </si>
  <si>
    <t>Sarah Hamilton</t>
  </si>
  <si>
    <t>hola@sarahhamiltonfilm.com</t>
  </si>
  <si>
    <t>Matthew Vinick</t>
  </si>
  <si>
    <t>mvinick@hotmail.com</t>
  </si>
  <si>
    <t>Corinna Halloran</t>
  </si>
  <si>
    <t>"Source To Sea"
The Wild &amp; Scenic Loxahatchee River
Black Water To Blue Water</t>
  </si>
  <si>
    <t>Jeffry Aderman</t>
  </si>
  <si>
    <t>jeffaderman@hotmail.com</t>
  </si>
  <si>
    <t>Roman Willi</t>
  </si>
  <si>
    <t>JinYoung Kim Jayson</t>
  </si>
  <si>
    <t>jinyoung@justfloat.film</t>
  </si>
  <si>
    <t>Emily Tidwell</t>
  </si>
  <si>
    <t>emily@218xcreate.com</t>
  </si>
  <si>
    <t>Nick Zachar</t>
  </si>
  <si>
    <t>nick.zachar@noaa.gov</t>
  </si>
  <si>
    <t>Kelly Milner</t>
  </si>
  <si>
    <t>kelly@shotinthedarkmedia.com</t>
  </si>
  <si>
    <t>Thomas Cristofoletti</t>
  </si>
  <si>
    <t>thomsa@ruom.net</t>
  </si>
  <si>
    <t>Ashley Barry</t>
  </si>
  <si>
    <t>ashley.ab.barry@gmail.com</t>
  </si>
  <si>
    <t>Pauline Kyalo</t>
  </si>
  <si>
    <t>paulynkyalo@gmail.com</t>
  </si>
  <si>
    <t>Ben Masters</t>
  </si>
  <si>
    <t>benmasters88@gmail.com</t>
  </si>
  <si>
    <t>Kunal Shah</t>
  </si>
  <si>
    <t>kswild20@gmail.com</t>
  </si>
  <si>
    <t>Everett Mathiason</t>
  </si>
  <si>
    <t>everettmathiason@ucsb.edu</t>
  </si>
  <si>
    <t>Daniel Kreizberg</t>
  </si>
  <si>
    <t>daniel.kreizberg@gmail.com</t>
  </si>
  <si>
    <t>Edo Dzafic</t>
  </si>
  <si>
    <t>edodzaf@gmail.com</t>
  </si>
  <si>
    <t>Ryan Wilkes</t>
  </si>
  <si>
    <t>ryan@ryanwilkes.com</t>
  </si>
  <si>
    <t>Danny Schmidt</t>
  </si>
  <si>
    <t>dawgschmidt@gmail.com</t>
  </si>
  <si>
    <t>Katie Horning</t>
  </si>
  <si>
    <t>khorning@gobealive.com</t>
  </si>
  <si>
    <t>Andy Ball</t>
  </si>
  <si>
    <t>andyballmedia@gmail.com</t>
  </si>
  <si>
    <t>dcordell@yubawater.org</t>
  </si>
  <si>
    <t>Samantha Harmon</t>
  </si>
  <si>
    <t>hola@thecoldwatercollective.com</t>
  </si>
  <si>
    <t>DeDe Cordell</t>
  </si>
  <si>
    <t>Jess Wiegandt</t>
  </si>
  <si>
    <t>jessicawiegandt@gmail.com</t>
  </si>
  <si>
    <t>natalie clements</t>
  </si>
  <si>
    <t>natclementsuk@gmail.com</t>
  </si>
  <si>
    <t>Dana deLaski</t>
  </si>
  <si>
    <t>dldelaski@gmail.com</t>
  </si>
  <si>
    <t>Susan Rynard</t>
  </si>
  <si>
    <t>s2rynard@gmail.com</t>
  </si>
  <si>
    <t>Andrew Lynch</t>
  </si>
  <si>
    <t>andy@rainshadowfilms.com</t>
  </si>
  <si>
    <t>Holden Hilal</t>
  </si>
  <si>
    <t>holdenhilal@gmail.com</t>
  </si>
  <si>
    <t>Mahmut Taş</t>
  </si>
  <si>
    <t>mahmuttas0721@gmail.com</t>
  </si>
  <si>
    <t>Joshua Duplechian</t>
  </si>
  <si>
    <t>jduplechian@tu.org</t>
  </si>
  <si>
    <t>Braydon Moloney</t>
  </si>
  <si>
    <t>braydon.moloney@gmail.com</t>
  </si>
  <si>
    <t>Kathy Kasic</t>
  </si>
  <si>
    <t>kathykasic@gmail.com</t>
  </si>
  <si>
    <t>Kristin Tièche</t>
  </si>
  <si>
    <t>kristin@selvavision.com</t>
  </si>
  <si>
    <t>Roshan Patel</t>
  </si>
  <si>
    <t>patelr@si.edu</t>
  </si>
  <si>
    <t>Cody Michael Sheehy</t>
  </si>
  <si>
    <t>cody@rhumblinemedia.com</t>
  </si>
  <si>
    <t>Bev Sellars</t>
  </si>
  <si>
    <t>alu2008@live.ca</t>
  </si>
  <si>
    <t>Crystal Cebedo</t>
  </si>
  <si>
    <t>crystalacebedo@gmail.com</t>
  </si>
  <si>
    <t>Mitchell Milbauer</t>
  </si>
  <si>
    <t>mitchmilbauer@gmail.com</t>
  </si>
  <si>
    <t>Frederike Labelle</t>
  </si>
  <si>
    <t>flabelle.prod@gmail.com</t>
  </si>
  <si>
    <t>Phil Hart</t>
  </si>
  <si>
    <t>hello@philhart.com</t>
  </si>
  <si>
    <t>Mina Lee</t>
  </si>
  <si>
    <t>mina@edfilms.net</t>
  </si>
  <si>
    <t>Jon Portman</t>
  </si>
  <si>
    <t>jon@verybigboy.com</t>
  </si>
  <si>
    <t>Kanesia McGlashan-Price</t>
  </si>
  <si>
    <t>kanesia@kucb.org</t>
  </si>
  <si>
    <t>Kyle Gunther</t>
  </si>
  <si>
    <t>kylecgunther@gmail.com</t>
  </si>
  <si>
    <t>Evan Flom</t>
  </si>
  <si>
    <t>tree.flom@gmail.com</t>
  </si>
  <si>
    <t>Steven M Bumgardner</t>
  </si>
  <si>
    <t>s_bumgardner@hotmail.com</t>
  </si>
  <si>
    <t>Rachel Huang</t>
  </si>
  <si>
    <t>tule.film.sjsu@gmail.com</t>
  </si>
  <si>
    <t>Mike Bradley</t>
  </si>
  <si>
    <t>mike@bigslidecreative.com</t>
  </si>
  <si>
    <t>Roo Smith</t>
  </si>
  <si>
    <t>roo@roosmith.com</t>
  </si>
  <si>
    <t>Dexter Clifford-Keane</t>
  </si>
  <si>
    <t>Oaksounds@gmail.com</t>
  </si>
  <si>
    <t>Steve Bonds-Liptay</t>
  </si>
  <si>
    <t>steveliptay@gmail.com</t>
  </si>
  <si>
    <t>Zachariah James Miller</t>
  </si>
  <si>
    <t>wild.media.outdoors@gmail.com</t>
  </si>
  <si>
    <t>Katalin Egely</t>
  </si>
  <si>
    <t>Abraham Joffe</t>
  </si>
  <si>
    <t>abraham@untitledfilmworks.com.au</t>
  </si>
  <si>
    <t>Ryan Sedgeley</t>
  </si>
  <si>
    <t>rsedgeley@endangered.org</t>
  </si>
  <si>
    <t>Yiannis Christoforou</t>
  </si>
  <si>
    <t>yc@decoyimages.com</t>
  </si>
  <si>
    <t>Kelly Sweet</t>
  </si>
  <si>
    <t>sweetk@hhmi.org</t>
  </si>
  <si>
    <t>Gregory Robinson</t>
  </si>
  <si>
    <t>gr@gregory-robinson.com</t>
  </si>
  <si>
    <t>Mark Decena</t>
  </si>
  <si>
    <t>mark@kontentfilms.com</t>
  </si>
  <si>
    <t>Diego Riley</t>
  </si>
  <si>
    <t>team@paving.works</t>
  </si>
  <si>
    <t>Matthew Fabiano</t>
  </si>
  <si>
    <t>matthewfabiano@gmail.com</t>
  </si>
  <si>
    <t>Will Wertz</t>
  </si>
  <si>
    <t>wrwertz@gmail.com</t>
  </si>
  <si>
    <t>Loren Waters</t>
  </si>
  <si>
    <t>lkasey12@gmail.com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</si>
</sst>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]:mm:ss;@"/>
  </numFmts>
  <fonts count="34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Avenir Next LT Pro"/>
      <family val="2"/>
    </font>
    <font>
      <sz val="12"/>
      <color theme="1"/>
      <name val="Avenir Next LT Pro"/>
      <family val="2"/>
    </font>
    <font>
      <b/>
      <sz val="12"/>
      <color theme="1"/>
      <name val="Avenir Next LT Pro"/>
      <family val="2"/>
    </font>
    <font>
      <sz val="11"/>
      <color theme="1"/>
      <name val="Avenir Next LT Pro"/>
      <family val="2"/>
    </font>
    <font>
      <b/>
      <sz val="11"/>
      <color rgb="FF000000"/>
      <name val="Avenir Next LT Pro"/>
      <family val="2"/>
    </font>
    <font>
      <b/>
      <sz val="11"/>
      <name val="Avenir Next LT Pro"/>
      <family val="2"/>
    </font>
    <font>
      <sz val="11"/>
      <color rgb="FFFF0000"/>
      <name val="Avenir Next LT Pro"/>
      <family val="2"/>
    </font>
    <font>
      <b/>
      <sz val="11"/>
      <color theme="1"/>
      <name val="Avenir Next LT Pro"/>
      <family val="2"/>
    </font>
    <font>
      <b/>
      <u/>
      <sz val="12"/>
      <color theme="1"/>
      <name val="Avenir Next LT Pro"/>
      <family val="2"/>
    </font>
    <font>
      <sz val="10"/>
      <color rgb="FF000000"/>
      <name val="Avenir Next LT Pro"/>
      <family val="2"/>
    </font>
    <font>
      <b/>
      <u/>
      <sz val="11"/>
      <color theme="1"/>
      <name val="Avenir Next LT Pro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Avenir Next LT Pro"/>
      <family val="2"/>
    </font>
    <font>
      <b/>
      <sz val="12"/>
      <color rgb="FF242424"/>
      <name val="Calibri"/>
      <family val="2"/>
      <scheme val="minor"/>
    </font>
    <font>
      <sz val="12"/>
      <color rgb="FF000000"/>
      <name val="Avenir Next LT Pro"/>
      <family val="2"/>
      <charset val="1"/>
    </font>
    <font>
      <sz val="12"/>
      <color rgb="FF000000"/>
      <name val="Calibri"/>
      <family val="2"/>
      <charset val="1"/>
    </font>
    <font>
      <sz val="12"/>
      <color rgb="FF000000"/>
      <name val="Aptos Narrow"/>
      <family val="2"/>
      <charset val="1"/>
    </font>
    <font>
      <sz val="10"/>
      <color rgb="FF0D6EEC"/>
      <name val="Helvetica Neue"/>
      <charset val="1"/>
    </font>
    <font>
      <sz val="12"/>
      <color rgb="FF000000"/>
      <name val="Arial"/>
      <family val="2"/>
    </font>
    <font>
      <sz val="12"/>
      <name val="Arial"/>
      <family val="2"/>
    </font>
    <font>
      <sz val="11"/>
      <color rgb="FF000000"/>
      <name val="Aptos Narrow"/>
      <family val="2"/>
    </font>
    <font>
      <sz val="12"/>
      <name val="Aptos Narrow"/>
      <family val="2"/>
    </font>
    <font>
      <sz val="12"/>
      <color rgb="FF000000"/>
      <name val="Calibri"/>
      <family val="2"/>
      <scheme val="minor"/>
    </font>
    <font>
      <sz val="12"/>
      <color rgb="FF000000"/>
      <name val="Calibri"/>
      <family val="2"/>
    </font>
    <font>
      <sz val="11"/>
      <color rgb="FFFF0000"/>
      <name val="Aptos Narrow"/>
    </font>
  </fonts>
  <fills count="2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7999816888943144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rgb="FF000000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</borders>
  <cellStyleXfs count="3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2" fillId="0" borderId="0" applyNumberFormat="0" applyFill="0" applyBorder="0" applyAlignment="0" applyProtection="0"/>
  </cellStyleXfs>
  <cellXfs count="229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horizontal="center"/>
    </xf>
    <xf numFmtId="0" fontId="10" fillId="0" borderId="0" xfId="0" applyFont="1"/>
    <xf numFmtId="0" fontId="8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7" borderId="9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9" fillId="6" borderId="9" xfId="0" applyFont="1" applyFill="1" applyBorder="1" applyAlignment="1">
      <alignment horizontal="center" vertical="center"/>
    </xf>
    <xf numFmtId="0" fontId="9" fillId="6" borderId="16" xfId="0" applyFont="1" applyFill="1" applyBorder="1" applyAlignment="1">
      <alignment horizontal="center" vertical="center"/>
    </xf>
    <xf numFmtId="0" fontId="9" fillId="14" borderId="9" xfId="0" applyFont="1" applyFill="1" applyBorder="1" applyAlignment="1">
      <alignment horizontal="center" vertical="center"/>
    </xf>
    <xf numFmtId="0" fontId="9" fillId="14" borderId="16" xfId="0" applyFont="1" applyFill="1" applyBorder="1" applyAlignment="1">
      <alignment horizontal="center" vertical="center"/>
    </xf>
    <xf numFmtId="0" fontId="9" fillId="15" borderId="12" xfId="0" applyFont="1" applyFill="1" applyBorder="1" applyAlignment="1">
      <alignment vertical="center"/>
    </xf>
    <xf numFmtId="0" fontId="9" fillId="13" borderId="12" xfId="0" applyFont="1" applyFill="1" applyBorder="1" applyAlignment="1">
      <alignment vertical="center"/>
    </xf>
    <xf numFmtId="0" fontId="9" fillId="9" borderId="12" xfId="0" applyFont="1" applyFill="1" applyBorder="1" applyAlignment="1">
      <alignment vertical="center"/>
    </xf>
    <xf numFmtId="0" fontId="8" fillId="0" borderId="6" xfId="0" applyFont="1" applyBorder="1" applyAlignment="1">
      <alignment vertical="center"/>
    </xf>
    <xf numFmtId="0" fontId="0" fillId="0" borderId="0" xfId="0" applyAlignment="1">
      <alignment vertical="center"/>
    </xf>
    <xf numFmtId="0" fontId="8" fillId="17" borderId="14" xfId="0" applyFont="1" applyFill="1" applyBorder="1" applyAlignment="1">
      <alignment vertical="center"/>
    </xf>
    <xf numFmtId="0" fontId="9" fillId="17" borderId="1" xfId="0" applyFont="1" applyFill="1" applyBorder="1" applyAlignment="1">
      <alignment horizontal="center" vertical="center"/>
    </xf>
    <xf numFmtId="0" fontId="8" fillId="17" borderId="10" xfId="0" applyFont="1" applyFill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9" fillId="15" borderId="22" xfId="0" applyFont="1" applyFill="1" applyBorder="1" applyAlignment="1">
      <alignment vertical="center"/>
    </xf>
    <xf numFmtId="0" fontId="9" fillId="13" borderId="22" xfId="0" applyFont="1" applyFill="1" applyBorder="1" applyAlignment="1">
      <alignment vertical="center"/>
    </xf>
    <xf numFmtId="0" fontId="9" fillId="9" borderId="22" xfId="0" applyFont="1" applyFill="1" applyBorder="1" applyAlignment="1">
      <alignment vertical="center"/>
    </xf>
    <xf numFmtId="0" fontId="9" fillId="10" borderId="22" xfId="0" applyFont="1" applyFill="1" applyBorder="1" applyAlignment="1">
      <alignment vertical="center"/>
    </xf>
    <xf numFmtId="0" fontId="9" fillId="11" borderId="22" xfId="0" applyFont="1" applyFill="1" applyBorder="1" applyAlignment="1">
      <alignment vertical="center"/>
    </xf>
    <xf numFmtId="0" fontId="9" fillId="12" borderId="22" xfId="0" applyFont="1" applyFill="1" applyBorder="1" applyAlignment="1">
      <alignment vertical="center"/>
    </xf>
    <xf numFmtId="0" fontId="8" fillId="3" borderId="6" xfId="0" applyFont="1" applyFill="1" applyBorder="1" applyAlignment="1">
      <alignment vertical="center"/>
    </xf>
    <xf numFmtId="0" fontId="8" fillId="17" borderId="15" xfId="0" applyFont="1" applyFill="1" applyBorder="1" applyAlignment="1">
      <alignment vertical="center"/>
    </xf>
    <xf numFmtId="0" fontId="9" fillId="17" borderId="2" xfId="0" applyFont="1" applyFill="1" applyBorder="1" applyAlignment="1">
      <alignment horizontal="center" vertical="center"/>
    </xf>
    <xf numFmtId="0" fontId="8" fillId="17" borderId="11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vertical="center"/>
    </xf>
    <xf numFmtId="0" fontId="9" fillId="3" borderId="26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8" fillId="3" borderId="0" xfId="0" applyFont="1" applyFill="1" applyAlignment="1">
      <alignment vertical="center"/>
    </xf>
    <xf numFmtId="0" fontId="9" fillId="15" borderId="23" xfId="0" applyFont="1" applyFill="1" applyBorder="1" applyAlignment="1">
      <alignment horizontal="center" vertical="center"/>
    </xf>
    <xf numFmtId="0" fontId="9" fillId="15" borderId="24" xfId="0" applyFont="1" applyFill="1" applyBorder="1" applyAlignment="1">
      <alignment horizontal="center" vertical="center"/>
    </xf>
    <xf numFmtId="0" fontId="9" fillId="13" borderId="23" xfId="0" applyFont="1" applyFill="1" applyBorder="1" applyAlignment="1">
      <alignment horizontal="center" vertical="center"/>
    </xf>
    <xf numFmtId="0" fontId="9" fillId="13" borderId="24" xfId="0" applyFont="1" applyFill="1" applyBorder="1" applyAlignment="1">
      <alignment horizontal="center" vertical="center"/>
    </xf>
    <xf numFmtId="0" fontId="9" fillId="9" borderId="23" xfId="0" applyFont="1" applyFill="1" applyBorder="1" applyAlignment="1">
      <alignment horizontal="center" vertical="center"/>
    </xf>
    <xf numFmtId="0" fontId="9" fillId="9" borderId="24" xfId="0" applyFont="1" applyFill="1" applyBorder="1" applyAlignment="1">
      <alignment horizontal="center" vertical="center"/>
    </xf>
    <xf numFmtId="0" fontId="9" fillId="10" borderId="23" xfId="0" applyFont="1" applyFill="1" applyBorder="1" applyAlignment="1">
      <alignment horizontal="center" vertical="center"/>
    </xf>
    <xf numFmtId="0" fontId="9" fillId="10" borderId="24" xfId="0" applyFont="1" applyFill="1" applyBorder="1" applyAlignment="1">
      <alignment horizontal="center" vertical="center"/>
    </xf>
    <xf numFmtId="0" fontId="9" fillId="11" borderId="23" xfId="0" applyFont="1" applyFill="1" applyBorder="1" applyAlignment="1">
      <alignment horizontal="center" vertical="center"/>
    </xf>
    <xf numFmtId="0" fontId="9" fillId="11" borderId="24" xfId="0" applyFont="1" applyFill="1" applyBorder="1" applyAlignment="1">
      <alignment horizontal="center" vertical="center"/>
    </xf>
    <xf numFmtId="0" fontId="9" fillId="12" borderId="23" xfId="0" applyFont="1" applyFill="1" applyBorder="1" applyAlignment="1">
      <alignment horizontal="center" vertical="center"/>
    </xf>
    <xf numFmtId="0" fontId="9" fillId="12" borderId="24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8" fillId="7" borderId="10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9" fillId="14" borderId="1" xfId="0" applyFont="1" applyFill="1" applyBorder="1" applyAlignment="1">
      <alignment horizontal="center" vertical="center"/>
    </xf>
    <xf numFmtId="0" fontId="8" fillId="14" borderId="10" xfId="0" applyFont="1" applyFill="1" applyBorder="1" applyAlignment="1">
      <alignment horizontal="center" vertical="center"/>
    </xf>
    <xf numFmtId="0" fontId="9" fillId="16" borderId="1" xfId="0" applyFont="1" applyFill="1" applyBorder="1" applyAlignment="1">
      <alignment horizontal="center" vertical="center"/>
    </xf>
    <xf numFmtId="0" fontId="8" fillId="16" borderId="10" xfId="0" applyFont="1" applyFill="1" applyBorder="1" applyAlignment="1">
      <alignment horizontal="center" vertical="center"/>
    </xf>
    <xf numFmtId="0" fontId="9" fillId="18" borderId="1" xfId="0" applyFont="1" applyFill="1" applyBorder="1" applyAlignment="1">
      <alignment horizontal="center" vertical="center"/>
    </xf>
    <xf numFmtId="0" fontId="8" fillId="18" borderId="10" xfId="0" applyFont="1" applyFill="1" applyBorder="1" applyAlignment="1">
      <alignment horizontal="center" vertical="center"/>
    </xf>
    <xf numFmtId="0" fontId="7" fillId="0" borderId="1" xfId="0" applyFont="1" applyBorder="1"/>
    <xf numFmtId="0" fontId="7" fillId="0" borderId="10" xfId="0" applyFont="1" applyBorder="1" applyAlignment="1">
      <alignment horizontal="center"/>
    </xf>
    <xf numFmtId="0" fontId="11" fillId="4" borderId="1" xfId="0" applyFont="1" applyFill="1" applyBorder="1"/>
    <xf numFmtId="0" fontId="11" fillId="4" borderId="10" xfId="0" applyFont="1" applyFill="1" applyBorder="1" applyAlignment="1">
      <alignment horizontal="center"/>
    </xf>
    <xf numFmtId="0" fontId="13" fillId="0" borderId="1" xfId="0" applyFont="1" applyBorder="1"/>
    <xf numFmtId="0" fontId="13" fillId="0" borderId="10" xfId="0" applyFont="1" applyBorder="1"/>
    <xf numFmtId="0" fontId="11" fillId="3" borderId="1" xfId="0" applyFont="1" applyFill="1" applyBorder="1" applyAlignment="1">
      <alignment horizontal="left"/>
    </xf>
    <xf numFmtId="0" fontId="11" fillId="3" borderId="2" xfId="0" applyFont="1" applyFill="1" applyBorder="1"/>
    <xf numFmtId="0" fontId="7" fillId="19" borderId="10" xfId="0" applyFont="1" applyFill="1" applyBorder="1" applyAlignment="1">
      <alignment horizontal="center"/>
    </xf>
    <xf numFmtId="0" fontId="9" fillId="0" borderId="0" xfId="0" applyFont="1" applyAlignment="1">
      <alignment horizontal="right"/>
    </xf>
    <xf numFmtId="0" fontId="7" fillId="19" borderId="11" xfId="0" applyFont="1" applyFill="1" applyBorder="1" applyAlignment="1">
      <alignment horizontal="center"/>
    </xf>
    <xf numFmtId="0" fontId="8" fillId="0" borderId="26" xfId="0" applyFont="1" applyBorder="1"/>
    <xf numFmtId="0" fontId="9" fillId="5" borderId="1" xfId="0" applyFont="1" applyFill="1" applyBorder="1"/>
    <xf numFmtId="0" fontId="9" fillId="5" borderId="10" xfId="0" applyFont="1" applyFill="1" applyBorder="1"/>
    <xf numFmtId="0" fontId="15" fillId="5" borderId="13" xfId="0" applyFont="1" applyFill="1" applyBorder="1" applyAlignment="1">
      <alignment horizontal="center"/>
    </xf>
    <xf numFmtId="0" fontId="8" fillId="0" borderId="14" xfId="0" applyFont="1" applyBorder="1" applyAlignment="1">
      <alignment horizontal="left"/>
    </xf>
    <xf numFmtId="0" fontId="15" fillId="5" borderId="30" xfId="0" applyFont="1" applyFill="1" applyBorder="1" applyAlignment="1">
      <alignment horizontal="center" vertical="center"/>
    </xf>
    <xf numFmtId="0" fontId="9" fillId="3" borderId="0" xfId="0" applyFont="1" applyFill="1" applyAlignment="1">
      <alignment vertical="center"/>
    </xf>
    <xf numFmtId="0" fontId="9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8" fillId="0" borderId="15" xfId="0" applyFont="1" applyBorder="1" applyAlignment="1">
      <alignment horizontal="left"/>
    </xf>
    <xf numFmtId="0" fontId="0" fillId="0" borderId="0" xfId="0" applyAlignment="1">
      <alignment horizontal="center"/>
    </xf>
    <xf numFmtId="0" fontId="9" fillId="2" borderId="17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4" fillId="2" borderId="20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center" indent="3"/>
    </xf>
    <xf numFmtId="0" fontId="21" fillId="0" borderId="0" xfId="0" applyFont="1"/>
    <xf numFmtId="0" fontId="5" fillId="4" borderId="27" xfId="0" applyFont="1" applyFill="1" applyBorder="1" applyAlignment="1">
      <alignment horizontal="left" vertical="center" indent="3"/>
    </xf>
    <xf numFmtId="0" fontId="5" fillId="8" borderId="28" xfId="0" applyFont="1" applyFill="1" applyBorder="1" applyAlignment="1">
      <alignment horizontal="left" vertical="center" indent="3"/>
    </xf>
    <xf numFmtId="0" fontId="5" fillId="8" borderId="8" xfId="0" applyFont="1" applyFill="1" applyBorder="1" applyAlignment="1">
      <alignment horizontal="left" vertical="center" indent="3"/>
    </xf>
    <xf numFmtId="0" fontId="18" fillId="3" borderId="0" xfId="0" applyFont="1" applyFill="1" applyAlignment="1">
      <alignment horizontal="left" vertical="center" indent="3"/>
    </xf>
    <xf numFmtId="0" fontId="5" fillId="4" borderId="13" xfId="0" applyFont="1" applyFill="1" applyBorder="1" applyAlignment="1">
      <alignment horizontal="left" vertical="center" indent="3"/>
    </xf>
    <xf numFmtId="0" fontId="9" fillId="15" borderId="9" xfId="0" applyFont="1" applyFill="1" applyBorder="1" applyAlignment="1">
      <alignment horizontal="center" vertical="center"/>
    </xf>
    <xf numFmtId="0" fontId="9" fillId="15" borderId="16" xfId="0" applyFont="1" applyFill="1" applyBorder="1" applyAlignment="1">
      <alignment horizontal="center" vertical="center"/>
    </xf>
    <xf numFmtId="0" fontId="9" fillId="13" borderId="9" xfId="0" applyFont="1" applyFill="1" applyBorder="1" applyAlignment="1">
      <alignment horizontal="center" vertical="center"/>
    </xf>
    <xf numFmtId="0" fontId="9" fillId="13" borderId="16" xfId="0" applyFont="1" applyFill="1" applyBorder="1" applyAlignment="1">
      <alignment horizontal="center" vertical="center"/>
    </xf>
    <xf numFmtId="0" fontId="9" fillId="9" borderId="9" xfId="0" applyFont="1" applyFill="1" applyBorder="1" applyAlignment="1">
      <alignment horizontal="center" vertical="center"/>
    </xf>
    <xf numFmtId="0" fontId="9" fillId="9" borderId="16" xfId="0" applyFont="1" applyFill="1" applyBorder="1" applyAlignment="1">
      <alignment horizontal="center" vertical="center"/>
    </xf>
    <xf numFmtId="0" fontId="9" fillId="10" borderId="9" xfId="0" applyFont="1" applyFill="1" applyBorder="1" applyAlignment="1">
      <alignment horizontal="center" vertical="center"/>
    </xf>
    <xf numFmtId="0" fontId="9" fillId="10" borderId="16" xfId="0" applyFont="1" applyFill="1" applyBorder="1" applyAlignment="1">
      <alignment horizontal="center" vertical="center"/>
    </xf>
    <xf numFmtId="0" fontId="9" fillId="11" borderId="9" xfId="0" applyFont="1" applyFill="1" applyBorder="1" applyAlignment="1">
      <alignment horizontal="center" vertical="center"/>
    </xf>
    <xf numFmtId="0" fontId="9" fillId="11" borderId="16" xfId="0" applyFont="1" applyFill="1" applyBorder="1" applyAlignment="1">
      <alignment horizontal="center" vertical="center"/>
    </xf>
    <xf numFmtId="0" fontId="9" fillId="12" borderId="9" xfId="0" applyFont="1" applyFill="1" applyBorder="1" applyAlignment="1">
      <alignment horizontal="center" vertical="center"/>
    </xf>
    <xf numFmtId="0" fontId="9" fillId="12" borderId="16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indent="3"/>
    </xf>
    <xf numFmtId="0" fontId="0" fillId="19" borderId="34" xfId="0" applyFill="1" applyBorder="1"/>
    <xf numFmtId="0" fontId="0" fillId="0" borderId="34" xfId="0" applyBorder="1"/>
    <xf numFmtId="0" fontId="0" fillId="3" borderId="34" xfId="0" applyFill="1" applyBorder="1"/>
    <xf numFmtId="0" fontId="14" fillId="2" borderId="40" xfId="0" applyFont="1" applyFill="1" applyBorder="1" applyAlignment="1">
      <alignment horizontal="center" vertical="center" wrapText="1"/>
    </xf>
    <xf numFmtId="0" fontId="11" fillId="2" borderId="41" xfId="0" applyFont="1" applyFill="1" applyBorder="1" applyAlignment="1">
      <alignment horizontal="center" vertical="center" wrapText="1"/>
    </xf>
    <xf numFmtId="0" fontId="2" fillId="20" borderId="34" xfId="36" applyFill="1" applyBorder="1" applyAlignment="1">
      <alignment wrapText="1"/>
    </xf>
    <xf numFmtId="0" fontId="2" fillId="0" borderId="34" xfId="36" applyBorder="1"/>
    <xf numFmtId="0" fontId="22" fillId="0" borderId="0" xfId="0" applyFont="1"/>
    <xf numFmtId="0" fontId="1" fillId="0" borderId="0" xfId="0" applyFont="1" applyAlignment="1">
      <alignment horizontal="center" vertical="center"/>
    </xf>
    <xf numFmtId="0" fontId="1" fillId="0" borderId="3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3" fillId="0" borderId="42" xfId="0" applyFont="1" applyBorder="1" applyAlignment="1">
      <alignment wrapText="1"/>
    </xf>
    <xf numFmtId="0" fontId="23" fillId="0" borderId="43" xfId="0" applyFont="1" applyBorder="1"/>
    <xf numFmtId="0" fontId="23" fillId="0" borderId="37" xfId="0" applyFont="1" applyBorder="1"/>
    <xf numFmtId="0" fontId="24" fillId="0" borderId="34" xfId="0" applyFont="1" applyBorder="1"/>
    <xf numFmtId="0" fontId="23" fillId="0" borderId="39" xfId="0" applyFont="1" applyBorder="1"/>
    <xf numFmtId="0" fontId="25" fillId="0" borderId="34" xfId="0" applyFont="1" applyBorder="1"/>
    <xf numFmtId="0" fontId="25" fillId="0" borderId="34" xfId="0" applyFont="1" applyBorder="1" applyAlignment="1">
      <alignment wrapText="1"/>
    </xf>
    <xf numFmtId="0" fontId="26" fillId="0" borderId="34" xfId="0" applyFont="1" applyBorder="1"/>
    <xf numFmtId="0" fontId="2" fillId="0" borderId="34" xfId="36" applyBorder="1" applyAlignment="1"/>
    <xf numFmtId="0" fontId="1" fillId="0" borderId="34" xfId="0" applyFont="1" applyBorder="1" applyAlignment="1">
      <alignment horizontal="left" vertical="center" wrapText="1"/>
    </xf>
    <xf numFmtId="0" fontId="1" fillId="0" borderId="34" xfId="0" applyFont="1" applyBorder="1" applyAlignment="1">
      <alignment horizontal="center" vertical="center"/>
    </xf>
    <xf numFmtId="49" fontId="27" fillId="0" borderId="34" xfId="0" applyNumberFormat="1" applyFont="1" applyBorder="1" applyAlignment="1">
      <alignment vertical="top" wrapText="1"/>
    </xf>
    <xf numFmtId="0" fontId="27" fillId="0" borderId="34" xfId="0" applyFont="1" applyBorder="1" applyAlignment="1">
      <alignment horizontal="center" vertical="top" wrapText="1"/>
    </xf>
    <xf numFmtId="0" fontId="5" fillId="21" borderId="14" xfId="0" applyFont="1" applyFill="1" applyBorder="1" applyAlignment="1">
      <alignment horizontal="left" vertical="center" indent="3"/>
    </xf>
    <xf numFmtId="0" fontId="5" fillId="19" borderId="37" xfId="0" applyFont="1" applyFill="1" applyBorder="1" applyAlignment="1">
      <alignment horizontal="left" vertical="center" indent="3"/>
    </xf>
    <xf numFmtId="0" fontId="5" fillId="19" borderId="14" xfId="0" applyFont="1" applyFill="1" applyBorder="1" applyAlignment="1">
      <alignment horizontal="left" vertical="center" indent="3"/>
    </xf>
    <xf numFmtId="0" fontId="5" fillId="19" borderId="15" xfId="0" applyFont="1" applyFill="1" applyBorder="1" applyAlignment="1">
      <alignment horizontal="left" vertical="center" indent="3"/>
    </xf>
    <xf numFmtId="0" fontId="5" fillId="19" borderId="36" xfId="0" applyFont="1" applyFill="1" applyBorder="1" applyAlignment="1">
      <alignment horizontal="left" vertical="center" indent="3"/>
    </xf>
    <xf numFmtId="0" fontId="5" fillId="19" borderId="13" xfId="0" applyFont="1" applyFill="1" applyBorder="1" applyAlignment="1">
      <alignment horizontal="left" vertical="center" indent="3"/>
    </xf>
    <xf numFmtId="0" fontId="5" fillId="19" borderId="34" xfId="0" applyFont="1" applyFill="1" applyBorder="1" applyAlignment="1">
      <alignment horizontal="left" vertical="center" indent="3"/>
    </xf>
    <xf numFmtId="0" fontId="28" fillId="2" borderId="34" xfId="0" applyFont="1" applyFill="1" applyBorder="1" applyAlignment="1">
      <alignment wrapText="1"/>
    </xf>
    <xf numFmtId="0" fontId="28" fillId="2" borderId="34" xfId="0" applyFont="1" applyFill="1" applyBorder="1" applyAlignment="1">
      <alignment horizontal="center" wrapText="1"/>
    </xf>
    <xf numFmtId="0" fontId="9" fillId="22" borderId="0" xfId="0" applyFont="1" applyFill="1" applyAlignment="1">
      <alignment horizontal="center" vertical="center"/>
    </xf>
    <xf numFmtId="0" fontId="5" fillId="22" borderId="37" xfId="0" applyFont="1" applyFill="1" applyBorder="1" applyAlignment="1">
      <alignment horizontal="left" vertical="center" indent="3"/>
    </xf>
    <xf numFmtId="49" fontId="27" fillId="21" borderId="34" xfId="0" applyNumberFormat="1" applyFont="1" applyFill="1" applyBorder="1" applyAlignment="1">
      <alignment vertical="top" wrapText="1"/>
    </xf>
    <xf numFmtId="0" fontId="28" fillId="21" borderId="34" xfId="0" applyFont="1" applyFill="1" applyBorder="1" applyAlignment="1">
      <alignment wrapText="1"/>
    </xf>
    <xf numFmtId="0" fontId="5" fillId="21" borderId="39" xfId="0" applyFont="1" applyFill="1" applyBorder="1" applyAlignment="1">
      <alignment horizontal="left" vertical="center" indent="3"/>
    </xf>
    <xf numFmtId="49" fontId="27" fillId="21" borderId="35" xfId="0" applyNumberFormat="1" applyFont="1" applyFill="1" applyBorder="1" applyAlignment="1">
      <alignment vertical="top" wrapText="1"/>
    </xf>
    <xf numFmtId="0" fontId="5" fillId="21" borderId="34" xfId="0" applyFont="1" applyFill="1" applyBorder="1" applyAlignment="1">
      <alignment horizontal="left" vertical="center" indent="3"/>
    </xf>
    <xf numFmtId="0" fontId="28" fillId="21" borderId="35" xfId="0" applyFont="1" applyFill="1" applyBorder="1" applyAlignment="1">
      <alignment wrapText="1"/>
    </xf>
    <xf numFmtId="0" fontId="29" fillId="0" borderId="34" xfId="0" applyFont="1" applyBorder="1" applyAlignment="1">
      <alignment horizontal="left" vertical="center" wrapText="1"/>
    </xf>
    <xf numFmtId="0" fontId="27" fillId="0" borderId="34" xfId="0" applyFont="1" applyBorder="1" applyAlignment="1">
      <alignment horizontal="left" vertical="top" wrapText="1"/>
    </xf>
    <xf numFmtId="0" fontId="28" fillId="2" borderId="34" xfId="0" applyFont="1" applyFill="1" applyBorder="1" applyAlignment="1">
      <alignment horizontal="left" wrapText="1"/>
    </xf>
    <xf numFmtId="49" fontId="27" fillId="0" borderId="34" xfId="0" applyNumberFormat="1" applyFont="1" applyBorder="1" applyAlignment="1">
      <alignment horizontal="center" vertical="top" wrapText="1"/>
    </xf>
    <xf numFmtId="49" fontId="27" fillId="3" borderId="34" xfId="0" applyNumberFormat="1" applyFont="1" applyFill="1" applyBorder="1" applyAlignment="1">
      <alignment vertical="top" wrapText="1"/>
    </xf>
    <xf numFmtId="0" fontId="27" fillId="3" borderId="34" xfId="0" applyFont="1" applyFill="1" applyBorder="1" applyAlignment="1">
      <alignment horizontal="center" vertical="top" wrapText="1"/>
    </xf>
    <xf numFmtId="0" fontId="28" fillId="3" borderId="34" xfId="0" applyFont="1" applyFill="1" applyBorder="1" applyAlignment="1">
      <alignment wrapText="1"/>
    </xf>
    <xf numFmtId="0" fontId="28" fillId="3" borderId="34" xfId="0" applyFont="1" applyFill="1" applyBorder="1" applyAlignment="1">
      <alignment horizontal="center" wrapText="1"/>
    </xf>
    <xf numFmtId="49" fontId="27" fillId="3" borderId="46" xfId="0" applyNumberFormat="1" applyFont="1" applyFill="1" applyBorder="1" applyAlignment="1">
      <alignment vertical="top" wrapText="1"/>
    </xf>
    <xf numFmtId="0" fontId="27" fillId="3" borderId="46" xfId="0" applyFont="1" applyFill="1" applyBorder="1" applyAlignment="1">
      <alignment horizontal="center" vertical="top" wrapText="1"/>
    </xf>
    <xf numFmtId="0" fontId="28" fillId="21" borderId="35" xfId="0" applyFont="1" applyFill="1" applyBorder="1" applyAlignment="1">
      <alignment horizontal="center" wrapText="1"/>
    </xf>
    <xf numFmtId="0" fontId="30" fillId="3" borderId="34" xfId="0" applyFont="1" applyFill="1" applyBorder="1" applyAlignment="1">
      <alignment wrapText="1"/>
    </xf>
    <xf numFmtId="0" fontId="2" fillId="0" borderId="0" xfId="36"/>
    <xf numFmtId="0" fontId="0" fillId="0" borderId="0" xfId="0" applyAlignment="1">
      <alignment wrapText="1"/>
    </xf>
    <xf numFmtId="0" fontId="31" fillId="0" borderId="0" xfId="0" applyFont="1" applyAlignment="1">
      <alignment horizontal="center"/>
    </xf>
    <xf numFmtId="0" fontId="0" fillId="0" borderId="34" xfId="0" applyBorder="1" applyAlignment="1">
      <alignment horizontal="center"/>
    </xf>
    <xf numFmtId="0" fontId="5" fillId="0" borderId="0" xfId="0" applyFont="1" applyAlignment="1">
      <alignment horizontal="center" wrapText="1"/>
    </xf>
    <xf numFmtId="0" fontId="15" fillId="0" borderId="34" xfId="0" applyFont="1" applyBorder="1" applyAlignment="1">
      <alignment horizontal="center" vertical="center"/>
    </xf>
    <xf numFmtId="0" fontId="0" fillId="3" borderId="0" xfId="0" applyFill="1"/>
    <xf numFmtId="0" fontId="9" fillId="2" borderId="20" xfId="0" applyFont="1" applyFill="1" applyBorder="1" applyAlignment="1">
      <alignment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/>
    </xf>
    <xf numFmtId="0" fontId="0" fillId="0" borderId="34" xfId="0" applyBorder="1" applyAlignment="1">
      <alignment horizontal="center" wrapText="1"/>
    </xf>
    <xf numFmtId="21" fontId="0" fillId="0" borderId="34" xfId="0" applyNumberFormat="1" applyBorder="1"/>
    <xf numFmtId="164" fontId="0" fillId="0" borderId="34" xfId="0" applyNumberFormat="1" applyBorder="1"/>
    <xf numFmtId="0" fontId="32" fillId="0" borderId="19" xfId="0" applyFont="1" applyBorder="1" applyAlignment="1">
      <alignment horizontal="center" vertical="center" wrapText="1"/>
    </xf>
    <xf numFmtId="0" fontId="0" fillId="2" borderId="34" xfId="0" applyFill="1" applyBorder="1"/>
    <xf numFmtId="0" fontId="0" fillId="2" borderId="34" xfId="0" applyFill="1" applyBorder="1" applyAlignment="1">
      <alignment horizontal="center" wrapText="1"/>
    </xf>
    <xf numFmtId="0" fontId="0" fillId="0" borderId="46" xfId="0" applyBorder="1"/>
    <xf numFmtId="0" fontId="0" fillId="0" borderId="35" xfId="0" applyBorder="1"/>
    <xf numFmtId="0" fontId="0" fillId="0" borderId="48" xfId="0" applyBorder="1"/>
    <xf numFmtId="0" fontId="0" fillId="0" borderId="47" xfId="0" applyBorder="1"/>
    <xf numFmtId="21" fontId="0" fillId="0" borderId="0" xfId="0" applyNumberFormat="1"/>
    <xf numFmtId="0" fontId="2" fillId="0" borderId="34" xfId="36" applyBorder="1" applyAlignment="1">
      <alignment wrapText="1"/>
    </xf>
    <xf numFmtId="0" fontId="23" fillId="0" borderId="49" xfId="0" applyFont="1" applyBorder="1"/>
    <xf numFmtId="0" fontId="15" fillId="5" borderId="46" xfId="0" applyFont="1" applyFill="1" applyBorder="1" applyAlignment="1">
      <alignment horizontal="center"/>
    </xf>
    <xf numFmtId="1" fontId="27" fillId="0" borderId="35" xfId="0" applyNumberFormat="1" applyFont="1" applyBorder="1" applyAlignment="1">
      <alignment horizontal="center" vertical="top" wrapText="1"/>
    </xf>
    <xf numFmtId="1" fontId="28" fillId="2" borderId="35" xfId="0" applyNumberFormat="1" applyFont="1" applyFill="1" applyBorder="1" applyAlignment="1">
      <alignment horizontal="center" wrapText="1"/>
    </xf>
    <xf numFmtId="0" fontId="28" fillId="2" borderId="35" xfId="0" applyFont="1" applyFill="1" applyBorder="1" applyAlignment="1">
      <alignment horizontal="center" wrapText="1"/>
    </xf>
    <xf numFmtId="0" fontId="27" fillId="0" borderId="35" xfId="0" applyFont="1" applyBorder="1" applyAlignment="1">
      <alignment horizontal="center" vertical="top" wrapText="1"/>
    </xf>
    <xf numFmtId="0" fontId="9" fillId="21" borderId="0" xfId="0" applyFont="1" applyFill="1" applyAlignment="1">
      <alignment horizontal="center"/>
    </xf>
    <xf numFmtId="0" fontId="33" fillId="0" borderId="34" xfId="0" applyFont="1" applyBorder="1"/>
    <xf numFmtId="0" fontId="13" fillId="0" borderId="45" xfId="0" applyFont="1" applyBorder="1"/>
    <xf numFmtId="0" fontId="11" fillId="4" borderId="50" xfId="0" applyFont="1" applyFill="1" applyBorder="1"/>
    <xf numFmtId="0" fontId="11" fillId="4" borderId="9" xfId="0" applyFont="1" applyFill="1" applyBorder="1"/>
    <xf numFmtId="0" fontId="8" fillId="3" borderId="23" xfId="0" applyFont="1" applyFill="1" applyBorder="1" applyAlignment="1">
      <alignment horizontal="center"/>
    </xf>
    <xf numFmtId="0" fontId="8" fillId="3" borderId="24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11" fillId="5" borderId="44" xfId="0" applyFont="1" applyFill="1" applyBorder="1" applyAlignment="1">
      <alignment horizontal="center"/>
    </xf>
    <xf numFmtId="0" fontId="11" fillId="5" borderId="45" xfId="0" applyFont="1" applyFill="1" applyBorder="1" applyAlignment="1">
      <alignment horizontal="center"/>
    </xf>
    <xf numFmtId="0" fontId="12" fillId="5" borderId="2" xfId="0" applyFont="1" applyFill="1" applyBorder="1" applyAlignment="1">
      <alignment horizontal="center"/>
    </xf>
    <xf numFmtId="0" fontId="12" fillId="5" borderId="11" xfId="0" applyFont="1" applyFill="1" applyBorder="1" applyAlignment="1">
      <alignment horizontal="center"/>
    </xf>
    <xf numFmtId="0" fontId="12" fillId="5" borderId="23" xfId="0" applyFont="1" applyFill="1" applyBorder="1" applyAlignment="1">
      <alignment horizontal="center"/>
    </xf>
    <xf numFmtId="0" fontId="12" fillId="5" borderId="24" xfId="0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5" xfId="0" applyBorder="1" applyAlignment="1">
      <alignment horizontal="center"/>
    </xf>
    <xf numFmtId="0" fontId="15" fillId="2" borderId="17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0" fontId="15" fillId="2" borderId="25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7" fillId="2" borderId="31" xfId="0" applyFont="1" applyFill="1" applyBorder="1" applyAlignment="1">
      <alignment horizontal="center" vertical="center"/>
    </xf>
    <xf numFmtId="0" fontId="17" fillId="2" borderId="32" xfId="0" applyFont="1" applyFill="1" applyBorder="1" applyAlignment="1">
      <alignment horizontal="center" vertical="center"/>
    </xf>
    <xf numFmtId="0" fontId="17" fillId="2" borderId="33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7" fillId="2" borderId="29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</cellXfs>
  <cellStyles count="37">
    <cellStyle name="Followed Hyperlink" xfId="16" builtinId="9" hidden="1"/>
    <cellStyle name="Followed Hyperlink" xfId="30" builtinId="9" hidden="1"/>
    <cellStyle name="Followed Hyperlink" xfId="28" builtinId="9" hidden="1"/>
    <cellStyle name="Followed Hyperlink" xfId="18" builtinId="9" hidden="1"/>
    <cellStyle name="Followed Hyperlink" xfId="24" builtinId="9" hidden="1"/>
    <cellStyle name="Followed Hyperlink" xfId="14" builtinId="9" hidden="1"/>
    <cellStyle name="Followed Hyperlink" xfId="32" builtinId="9" hidden="1"/>
    <cellStyle name="Followed Hyperlink" xfId="2" builtinId="9" hidden="1"/>
    <cellStyle name="Followed Hyperlink" xfId="26" builtinId="9" hidden="1"/>
    <cellStyle name="Followed Hyperlink" xfId="34" builtinId="9" hidden="1"/>
    <cellStyle name="Followed Hyperlink" xfId="4" builtinId="9" hidden="1"/>
    <cellStyle name="Followed Hyperlink" xfId="10" builtinId="9" hidden="1"/>
    <cellStyle name="Followed Hyperlink" xfId="8" builtinId="9" hidden="1"/>
    <cellStyle name="Followed Hyperlink" xfId="6" builtinId="9" hidden="1"/>
    <cellStyle name="Followed Hyperlink" xfId="22" builtinId="9" hidden="1"/>
    <cellStyle name="Followed Hyperlink" xfId="12" builtinId="9" hidden="1"/>
    <cellStyle name="Followed Hyperlink" xfId="20" builtinId="9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3" builtinId="8" hidden="1"/>
    <cellStyle name="Hyperlink" xfId="31" builtinId="8" hidden="1"/>
    <cellStyle name="Hyperlink" xfId="1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3" builtinId="8" hidden="1"/>
    <cellStyle name="Hyperlink" xfId="5" builtinId="8" hidden="1"/>
    <cellStyle name="Hyperlink" xfId="1" builtinId="8" hidden="1"/>
    <cellStyle name="Hyperlink" xfId="36" builtinId="8"/>
    <cellStyle name="Normal" xfId="0" builtinId="0"/>
    <cellStyle name="Normal 2" xfId="35" xr:uid="{00000000-0005-0000-0000-000023000000}"/>
  </cellStyles>
  <dxfs count="0"/>
  <tableStyles count="0" defaultTableStyle="TableStyleMedium9" defaultPivotStyle="PivotStyleMedium4"/>
  <colors>
    <mruColors>
      <color rgb="FFC6E0B4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2</xdr:row>
      <xdr:rowOff>114301</xdr:rowOff>
    </xdr:from>
    <xdr:to>
      <xdr:col>2</xdr:col>
      <xdr:colOff>1154718</xdr:colOff>
      <xdr:row>7</xdr:row>
      <xdr:rowOff>19404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E3D710C-958F-4BAB-BE03-61DB4FD6D9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523876"/>
          <a:ext cx="3615343" cy="933450"/>
        </a:xfrm>
        <a:prstGeom prst="rect">
          <a:avLst/>
        </a:prstGeom>
        <a:solidFill>
          <a:schemeClr val="bg1"/>
        </a:solidFill>
      </xdr:spPr>
    </xdr:pic>
    <xdr:clientData/>
  </xdr:twoCellAnchor>
  <xdr:twoCellAnchor>
    <xdr:from>
      <xdr:col>1</xdr:col>
      <xdr:colOff>1314450</xdr:colOff>
      <xdr:row>5</xdr:row>
      <xdr:rowOff>104774</xdr:rowOff>
    </xdr:from>
    <xdr:to>
      <xdr:col>2</xdr:col>
      <xdr:colOff>590550</xdr:colOff>
      <xdr:row>6</xdr:row>
      <xdr:rowOff>200024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A029385-DA8A-457C-A85A-798C4589350B}"/>
            </a:ext>
          </a:extLst>
        </xdr:cNvPr>
        <xdr:cNvSpPr txBox="1"/>
      </xdr:nvSpPr>
      <xdr:spPr>
        <a:xfrm>
          <a:off x="2000250" y="1114424"/>
          <a:ext cx="1743075" cy="29527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800" b="1">
              <a:latin typeface="Tungsten Medium" pitchFamily="50" charset="0"/>
            </a:rPr>
            <a:t>Film Program</a:t>
          </a:r>
          <a:r>
            <a:rPr lang="en-US" sz="1800" b="1" baseline="0">
              <a:latin typeface="Tungsten Medium" pitchFamily="50" charset="0"/>
            </a:rPr>
            <a:t> Template</a:t>
          </a:r>
        </a:p>
      </xdr:txBody>
    </xdr:sp>
    <xdr:clientData/>
  </xdr:twoCellAnchor>
  <xdr:twoCellAnchor editAs="oneCell">
    <xdr:from>
      <xdr:col>1</xdr:col>
      <xdr:colOff>53975</xdr:colOff>
      <xdr:row>2</xdr:row>
      <xdr:rowOff>114301</xdr:rowOff>
    </xdr:from>
    <xdr:to>
      <xdr:col>2</xdr:col>
      <xdr:colOff>1183293</xdr:colOff>
      <xdr:row>7</xdr:row>
      <xdr:rowOff>19404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8C8E69D-FE21-4B1D-B924-19CDA84A85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514351"/>
          <a:ext cx="3615343" cy="930275"/>
        </a:xfrm>
        <a:prstGeom prst="rect">
          <a:avLst/>
        </a:prstGeom>
        <a:solidFill>
          <a:schemeClr val="bg1"/>
        </a:solidFill>
      </xdr:spPr>
    </xdr:pic>
    <xdr:clientData/>
  </xdr:twoCellAnchor>
  <xdr:twoCellAnchor>
    <xdr:from>
      <xdr:col>1</xdr:col>
      <xdr:colOff>1371600</xdr:colOff>
      <xdr:row>5</xdr:row>
      <xdr:rowOff>107949</xdr:rowOff>
    </xdr:from>
    <xdr:to>
      <xdr:col>2</xdr:col>
      <xdr:colOff>647700</xdr:colOff>
      <xdr:row>7</xdr:row>
      <xdr:rowOff>3174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2995014E-1733-4901-B65D-2D25E14EC7A2}"/>
            </a:ext>
          </a:extLst>
        </xdr:cNvPr>
        <xdr:cNvSpPr txBox="1"/>
      </xdr:nvSpPr>
      <xdr:spPr>
        <a:xfrm>
          <a:off x="2028825" y="1108074"/>
          <a:ext cx="1762125" cy="29527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800" b="1">
              <a:latin typeface="Tungsten Medium" pitchFamily="50" charset="0"/>
            </a:rPr>
            <a:t>Film Program</a:t>
          </a:r>
          <a:r>
            <a:rPr lang="en-US" sz="1800" b="1" baseline="0">
              <a:latin typeface="Tungsten Medium" pitchFamily="50" charset="0"/>
            </a:rPr>
            <a:t> Template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2416175</xdr:colOff>
      <xdr:row>0</xdr:row>
      <xdr:rowOff>82550</xdr:rowOff>
    </xdr:from>
    <xdr:to>
      <xdr:col>5</xdr:col>
      <xdr:colOff>925104</xdr:colOff>
      <xdr:row>1</xdr:row>
      <xdr:rowOff>1963881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041C28-C453-4057-A594-B33CE71B8E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3400" y="85725"/>
          <a:ext cx="8021229" cy="2065481"/>
        </a:xfrm>
        <a:prstGeom prst="rect">
          <a:avLst/>
        </a:prstGeom>
      </xdr:spPr>
    </xdr:pic>
    <xdr:clientData/>
  </xdr:twoCellAnchor>
  <xdr:twoCellAnchor>
    <xdr:from>
      <xdr:col>2</xdr:col>
      <xdr:colOff>1374774</xdr:colOff>
      <xdr:row>1</xdr:row>
      <xdr:rowOff>1273175</xdr:rowOff>
    </xdr:from>
    <xdr:to>
      <xdr:col>4</xdr:col>
      <xdr:colOff>2943224</xdr:colOff>
      <xdr:row>1</xdr:row>
      <xdr:rowOff>1762125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510962E-D1AF-455B-B029-CF5EC689B15D}"/>
            </a:ext>
            <a:ext uri="{147F2762-F138-4A5C-976F-8EAC2B608ADB}">
              <a16:predDERef xmlns:a16="http://schemas.microsoft.com/office/drawing/2014/main" pred="{2C041C28-C453-4057-A594-B33CE71B8ECE}"/>
            </a:ext>
          </a:extLst>
        </xdr:cNvPr>
        <xdr:cNvSpPr txBox="1"/>
      </xdr:nvSpPr>
      <xdr:spPr>
        <a:xfrm>
          <a:off x="7613649" y="1473200"/>
          <a:ext cx="3295650" cy="48577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2800" b="1">
              <a:latin typeface="Tungsten Medium" pitchFamily="50" charset="0"/>
            </a:rPr>
            <a:t>Film</a:t>
          </a:r>
          <a:r>
            <a:rPr lang="en-US" sz="2800" b="1" baseline="0">
              <a:latin typeface="Tungsten Medium" pitchFamily="50" charset="0"/>
            </a:rPr>
            <a:t> Names &amp; Total Run Times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1719263</xdr:colOff>
      <xdr:row>0</xdr:row>
      <xdr:rowOff>4762</xdr:rowOff>
    </xdr:from>
    <xdr:to>
      <xdr:col>4</xdr:col>
      <xdr:colOff>1193393</xdr:colOff>
      <xdr:row>0</xdr:row>
      <xdr:rowOff>2076593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80B790-EA81-44C6-9939-AAEB06B62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9263" y="4762"/>
          <a:ext cx="8027580" cy="2071831"/>
        </a:xfrm>
        <a:prstGeom prst="rect">
          <a:avLst/>
        </a:prstGeom>
      </xdr:spPr>
    </xdr:pic>
    <xdr:clientData/>
  </xdr:twoCellAnchor>
  <xdr:twoCellAnchor>
    <xdr:from>
      <xdr:col>3</xdr:col>
      <xdr:colOff>628650</xdr:colOff>
      <xdr:row>0</xdr:row>
      <xdr:rowOff>1552575</xdr:rowOff>
    </xdr:from>
    <xdr:to>
      <xdr:col>6</xdr:col>
      <xdr:colOff>38100</xdr:colOff>
      <xdr:row>0</xdr:row>
      <xdr:rowOff>2038350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58AC77-D45F-49D6-A298-55836FE3593B}"/>
            </a:ext>
            <a:ext uri="{147F2762-F138-4A5C-976F-8EAC2B608ADB}">
              <a16:predDERef xmlns:a16="http://schemas.microsoft.com/office/drawing/2014/main" pred="{B080B790-EA81-44C6-9939-AAEB06B62361}"/>
            </a:ext>
          </a:extLst>
        </xdr:cNvPr>
        <xdr:cNvSpPr txBox="1"/>
      </xdr:nvSpPr>
      <xdr:spPr>
        <a:xfrm>
          <a:off x="7896225" y="1552575"/>
          <a:ext cx="3362325" cy="48577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2800" b="1">
              <a:latin typeface="Tungsten Medium" pitchFamily="50" charset="0"/>
            </a:rPr>
            <a:t>Film</a:t>
          </a:r>
          <a:r>
            <a:rPr lang="en-US" sz="2800" b="1" baseline="0">
              <a:latin typeface="Tungsten Medium" pitchFamily="50" charset="0"/>
            </a:rPr>
            <a:t> Scoring Spreadsheet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1432859</xdr:colOff>
      <xdr:row>0</xdr:row>
      <xdr:rowOff>171450</xdr:rowOff>
    </xdr:from>
    <xdr:to>
      <xdr:col>3</xdr:col>
      <xdr:colOff>2943227</xdr:colOff>
      <xdr:row>4</xdr:row>
      <xdr:rowOff>742950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2A72463-E5AD-4C6D-80D4-E4A8E56B49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6034" y="171450"/>
          <a:ext cx="7269818" cy="1885950"/>
        </a:xfrm>
        <a:prstGeom prst="rect">
          <a:avLst/>
        </a:prstGeom>
      </xdr:spPr>
    </xdr:pic>
    <xdr:clientData/>
  </xdr:twoCellAnchor>
  <xdr:twoCellAnchor>
    <xdr:from>
      <xdr:col>1</xdr:col>
      <xdr:colOff>4181476</xdr:colOff>
      <xdr:row>4</xdr:row>
      <xdr:rowOff>115420</xdr:rowOff>
    </xdr:from>
    <xdr:to>
      <xdr:col>3</xdr:col>
      <xdr:colOff>1712011</xdr:colOff>
      <xdr:row>4</xdr:row>
      <xdr:rowOff>598020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9A54E94-3C86-4DCC-AFB7-3210318C066B}"/>
            </a:ext>
          </a:extLst>
        </xdr:cNvPr>
        <xdr:cNvSpPr txBox="1"/>
      </xdr:nvSpPr>
      <xdr:spPr>
        <a:xfrm>
          <a:off x="4178301" y="1429870"/>
          <a:ext cx="3296335" cy="48577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2800" b="1" baseline="0">
              <a:latin typeface="Tungsten Medium" pitchFamily="50" charset="0"/>
            </a:rPr>
            <a:t>Award Winners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473074</xdr:colOff>
      <xdr:row>0</xdr:row>
      <xdr:rowOff>166687</xdr:rowOff>
    </xdr:from>
    <xdr:to>
      <xdr:col>6</xdr:col>
      <xdr:colOff>984248</xdr:colOff>
      <xdr:row>1</xdr:row>
      <xdr:rowOff>2064746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093B2B0-7580-4257-95EC-5D162FF37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0999" y="166687"/>
          <a:ext cx="8016874" cy="2088559"/>
        </a:xfrm>
        <a:prstGeom prst="rect">
          <a:avLst/>
        </a:prstGeom>
      </xdr:spPr>
    </xdr:pic>
    <xdr:clientData/>
  </xdr:twoCellAnchor>
  <xdr:twoCellAnchor>
    <xdr:from>
      <xdr:col>3</xdr:col>
      <xdr:colOff>2348707</xdr:colOff>
      <xdr:row>1</xdr:row>
      <xdr:rowOff>1362870</xdr:rowOff>
    </xdr:from>
    <xdr:to>
      <xdr:col>5</xdr:col>
      <xdr:colOff>3768724</xdr:colOff>
      <xdr:row>1</xdr:row>
      <xdr:rowOff>1858170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5189C49-49B5-459A-A61D-2CF4DC8FEA11}"/>
            </a:ext>
          </a:extLst>
        </xdr:cNvPr>
        <xdr:cNvSpPr txBox="1"/>
      </xdr:nvSpPr>
      <xdr:spPr>
        <a:xfrm>
          <a:off x="8828882" y="1559720"/>
          <a:ext cx="4861717" cy="495300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2800" b="1">
              <a:latin typeface="Tungsten Medium" pitchFamily="50" charset="0"/>
            </a:rPr>
            <a:t>Film</a:t>
          </a:r>
          <a:r>
            <a:rPr lang="en-US" sz="2800" b="1" baseline="0">
              <a:latin typeface="Tungsten Medium" pitchFamily="50" charset="0"/>
            </a:rPr>
            <a:t>maker Contact Information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click.everyaction.com/k/102243446/528545633/1900053151?nvep=ew0KICAiVGVuYW50VXJpIjogIm5ncHZhbjovL3Zhbi9FQS9FQTAxNy8xLzExMzIyNiIsDQogICJEaXN0cmlidXRpb25VbmlxdWVJZCI6ICJjZjY0NDMwZS05NmVjLWVmMTEtOTBjYi0wMDIyNDgyYTk0ZjQiLA0KICAiRW1haWxBZGRyZXNzIjogImViZHVubkBnbWFpbC5jb20iDQp9&amp;hmac=IDUkz4xYtzeG5t766Yh1jLhVSp9WIsWjEtC8wkHVgyk=&amp;emci=3982d9f8-b5eb-ef11-90cb-0022482a94f4&amp;emdi=cf64430e-96ec-ef11-90cb-0022482a94f4&amp;ceid=4767627" TargetMode="External"/><Relationship Id="rId13" Type="http://schemas.openxmlformats.org/officeDocument/2006/relationships/hyperlink" Target="https://wsff.eventive.org/films/693b516357587293b931d603" TargetMode="External"/><Relationship Id="rId18" Type="http://schemas.openxmlformats.org/officeDocument/2006/relationships/hyperlink" Target="https://wsff.eventive.org/films/693b51692780ec78acf961a2" TargetMode="External"/><Relationship Id="rId3" Type="http://schemas.openxmlformats.org/officeDocument/2006/relationships/hyperlink" Target="https://wsff.eventive.org/films/67524d20e6a2b158ccd04a6a" TargetMode="External"/><Relationship Id="rId7" Type="http://schemas.openxmlformats.org/officeDocument/2006/relationships/hyperlink" Target="https://click.everyaction.com/k/102243458/528545645/-1838929376?nvep=ew0KICAiVGVuYW50VXJpIjogIm5ncHZhbjovL3Zhbi9FQS9FQTAxNy8xLzExMzIyNiIsDQogICJEaXN0cmlidXRpb25VbmlxdWVJZCI6ICJjZjY0NDMwZS05NmVjLWVmMTEtOTBjYi0wMDIyNDgyYTk0ZjQiLA0KICAiRW1haWxBZGRyZXNzIjogImViZHVubkBnbWFpbC5jb20iDQp9&amp;hmac=IDUkz4xYtzeG5t766Yh1jLhVSp9WIsWjEtC8wkHVgyk=&amp;emci=3982d9f8-b5eb-ef11-90cb-0022482a94f4&amp;emdi=cf64430e-96ec-ef11-90cb-0022482a94f4&amp;ceid=4767627" TargetMode="External"/><Relationship Id="rId12" Type="http://schemas.openxmlformats.org/officeDocument/2006/relationships/hyperlink" Target="https://wsff.eventive.org/films/693b51664710d30a2f59fcde" TargetMode="External"/><Relationship Id="rId17" Type="http://schemas.openxmlformats.org/officeDocument/2006/relationships/hyperlink" Target="https://wsff.eventive.org/films/6940a0c163fc7bb5b7864d29" TargetMode="External"/><Relationship Id="rId2" Type="http://schemas.openxmlformats.org/officeDocument/2006/relationships/hyperlink" Target="https://click.everyaction.com/k/102243451/528545638/-1800734918?nvep=ew0KICAiVGVuYW50VXJpIjogIm5ncHZhbjovL3Zhbi9FQS9FQTAxNy8xLzExMzIyNiIsDQogICJEaXN0cmlidXRpb25VbmlxdWVJZCI6ICJjZjY0NDMwZS05NmVjLWVmMTEtOTBjYi0wMDIyNDgyYTk0ZjQiLA0KICAiRW1haWxBZGRyZXNzIjogImViZHVubkBnbWFpbC5jb20iDQp9&amp;hmac=IDUkz4xYtzeG5t766Yh1jLhVSp9WIsWjEtC8wkHVgyk=&amp;emci=3982d9f8-b5eb-ef11-90cb-0022482a94f4&amp;emdi=cf64430e-96ec-ef11-90cb-0022482a94f4&amp;ceid=4767627" TargetMode="External"/><Relationship Id="rId16" Type="http://schemas.openxmlformats.org/officeDocument/2006/relationships/hyperlink" Target="https://wsff.eventive.org/films/6941b25febbc59fb2479ef38" TargetMode="External"/><Relationship Id="rId20" Type="http://schemas.openxmlformats.org/officeDocument/2006/relationships/drawing" Target="../drawings/drawing4.xml"/><Relationship Id="rId1" Type="http://schemas.openxmlformats.org/officeDocument/2006/relationships/hyperlink" Target="https://click.everyaction.com/k/102243450/528545637/875624250?nvep=ew0KICAiVGVuYW50VXJpIjogIm5ncHZhbjovL3Zhbi9FQS9FQTAxNy8xLzExMzIyNiIsDQogICJEaXN0cmlidXRpb25VbmlxdWVJZCI6ICJjZjY0NDMwZS05NmVjLWVmMTEtOTBjYi0wMDIyNDgyYTk0ZjQiLA0KICAiRW1haWxBZGRyZXNzIjogImViZHVubkBnbWFpbC5jb20iDQp9&amp;hmac=IDUkz4xYtzeG5t766Yh1jLhVSp9WIsWjEtC8wkHVgyk=&amp;emci=3982d9f8-b5eb-ef11-90cb-0022482a94f4&amp;emdi=cf64430e-96ec-ef11-90cb-0022482a94f4&amp;ceid=4767627" TargetMode="External"/><Relationship Id="rId6" Type="http://schemas.openxmlformats.org/officeDocument/2006/relationships/hyperlink" Target="https://click.everyaction.com/k/102243457/528545644/-293792938?nvep=ew0KICAiVGVuYW50VXJpIjogIm5ncHZhbjovL3Zhbi9FQS9FQTAxNy8xLzExMzIyNiIsDQogICJEaXN0cmlidXRpb25VbmlxdWVJZCI6ICJjZjY0NDMwZS05NmVjLWVmMTEtOTBjYi0wMDIyNDgyYTk0ZjQiLA0KICAiRW1haWxBZGRyZXNzIjogImViZHVubkBnbWFpbC5jb20iDQp9&amp;hmac=IDUkz4xYtzeG5t766Yh1jLhVSp9WIsWjEtC8wkHVgyk=&amp;emci=3982d9f8-b5eb-ef11-90cb-0022482a94f4&amp;emdi=cf64430e-96ec-ef11-90cb-0022482a94f4&amp;ceid=4767627" TargetMode="External"/><Relationship Id="rId11" Type="http://schemas.openxmlformats.org/officeDocument/2006/relationships/hyperlink" Target="https://wsff.eventive.org/films/693b515a202647e74ff1c422" TargetMode="External"/><Relationship Id="rId5" Type="http://schemas.openxmlformats.org/officeDocument/2006/relationships/hyperlink" Target="https://click.everyaction.com/k/102243454/528545641/284466875?nvep=ew0KICAiVGVuYW50VXJpIjogIm5ncHZhbjovL3Zhbi9FQS9FQTAxNy8xLzExMzIyNiIsDQogICJEaXN0cmlidXRpb25VbmlxdWVJZCI6ICJjZjY0NDMwZS05NmVjLWVmMTEtOTBjYi0wMDIyNDgyYTk0ZjQiLA0KICAiRW1haWxBZGRyZXNzIjogImViZHVubkBnbWFpbC5jb20iDQp9&amp;hmac=IDUkz4xYtzeG5t766Yh1jLhVSp9WIsWjEtC8wkHVgyk=&amp;emci=3982d9f8-b5eb-ef11-90cb-0022482a94f4&amp;emdi=cf64430e-96ec-ef11-90cb-0022482a94f4&amp;ceid=4767627" TargetMode="External"/><Relationship Id="rId15" Type="http://schemas.openxmlformats.org/officeDocument/2006/relationships/hyperlink" Target="https://wsff.eventive.org/films/693b5169d751e52dfb9d8718" TargetMode="External"/><Relationship Id="rId10" Type="http://schemas.openxmlformats.org/officeDocument/2006/relationships/hyperlink" Target="https://wsff.eventive.org/films/693b5169948215781e743867" TargetMode="External"/><Relationship Id="rId19" Type="http://schemas.openxmlformats.org/officeDocument/2006/relationships/printerSettings" Target="../printerSettings/printerSettings4.bin"/><Relationship Id="rId4" Type="http://schemas.openxmlformats.org/officeDocument/2006/relationships/hyperlink" Target="https://click.everyaction.com/k/102243448/528545635/-870387188?nvep=ew0KICAiVGVuYW50VXJpIjogIm5ncHZhbjovL3Zhbi9FQS9FQTAxNy8xLzExMzIyNiIsDQogICJEaXN0cmlidXRpb25VbmlxdWVJZCI6ICJjZjY0NDMwZS05NmVjLWVmMTEtOTBjYi0wMDIyNDgyYTk0ZjQiLA0KICAiRW1haWxBZGRyZXNzIjogImViZHVubkBnbWFpbC5jb20iDQp9&amp;hmac=IDUkz4xYtzeG5t766Yh1jLhVSp9WIsWjEtC8wkHVgyk=&amp;emci=3982d9f8-b5eb-ef11-90cb-0022482a94f4&amp;emdi=cf64430e-96ec-ef11-90cb-0022482a94f4&amp;ceid=4767627" TargetMode="External"/><Relationship Id="rId9" Type="http://schemas.openxmlformats.org/officeDocument/2006/relationships/hyperlink" Target="https://click.everyaction.com/k/102243445/528545632/1097676155?nvep=ew0KICAiVGVuYW50VXJpIjogIm5ncHZhbjovL3Zhbi9FQS9FQTAxNy8xLzExMzIyNiIsDQogICJEaXN0cmlidXRpb25VbmlxdWVJZCI6ICJjZjY0NDMwZS05NmVjLWVmMTEtOTBjYi0wMDIyNDgyYTk0ZjQiLA0KICAiRW1haWxBZGRyZXNzIjogImViZHVubkBnbWFpbC5jb20iDQp9&amp;hmac=IDUkz4xYtzeG5t766Yh1jLhVSp9WIsWjEtC8wkHVgyk=&amp;emci=3982d9f8-b5eb-ef11-90cb-0022482a94f4&amp;emdi=cf64430e-96ec-ef11-90cb-0022482a94f4&amp;ceid=4767627" TargetMode="External"/><Relationship Id="rId14" Type="http://schemas.openxmlformats.org/officeDocument/2006/relationships/hyperlink" Target="https://wsff.eventive.org/films/693b5159d751e52dfb9d678b" TargetMode="External"/></Relationships>
</file>

<file path=xl/worksheets/_rels/sheet5.xml.rels><?xml version="1.0" encoding="UTF-8" standalone="yes"?>
<Relationships xmlns="http://schemas.openxmlformats.org/package/2006/relationships"><Relationship Id="rId26" Type="http://schemas.openxmlformats.org/officeDocument/2006/relationships/hyperlink" Target="mailto:resp.distribution@wapikoni.ca" TargetMode="External"/><Relationship Id="rId21" Type="http://schemas.openxmlformats.org/officeDocument/2006/relationships/hyperlink" Target="mailto:jodg@comcast.net" TargetMode="External"/><Relationship Id="rId42" Type="http://schemas.openxmlformats.org/officeDocument/2006/relationships/hyperlink" Target="mailto:mikeywier@hotmail.com" TargetMode="External"/><Relationship Id="rId47" Type="http://schemas.openxmlformats.org/officeDocument/2006/relationships/hyperlink" Target="mailto:cairnsfilm@gmail.com" TargetMode="External"/><Relationship Id="rId63" Type="http://schemas.openxmlformats.org/officeDocument/2006/relationships/hyperlink" Target="mailto:edodzaf@gmail.com" TargetMode="External"/><Relationship Id="rId68" Type="http://schemas.openxmlformats.org/officeDocument/2006/relationships/hyperlink" Target="mailto:natclementsuk@gmail.com" TargetMode="External"/><Relationship Id="rId84" Type="http://schemas.openxmlformats.org/officeDocument/2006/relationships/hyperlink" Target="mailto:gr@gregory-robinson.com" TargetMode="External"/><Relationship Id="rId89" Type="http://schemas.openxmlformats.org/officeDocument/2006/relationships/hyperlink" Target="mailto:sweetk@hhmi.org" TargetMode="External"/><Relationship Id="rId16" Type="http://schemas.openxmlformats.org/officeDocument/2006/relationships/hyperlink" Target="mailto:palmer@sprucetone.com" TargetMode="External"/><Relationship Id="rId107" Type="http://schemas.openxmlformats.org/officeDocument/2006/relationships/hyperlink" Target="mailto:everettmathiason@ucsb.edu" TargetMode="External"/><Relationship Id="rId11" Type="http://schemas.openxmlformats.org/officeDocument/2006/relationships/hyperlink" Target="mailto:bearsinhottubs@gmail.com" TargetMode="External"/><Relationship Id="rId32" Type="http://schemas.openxmlformats.org/officeDocument/2006/relationships/hyperlink" Target="mailto:kika@impactmedialab.com" TargetMode="External"/><Relationship Id="rId37" Type="http://schemas.openxmlformats.org/officeDocument/2006/relationships/hyperlink" Target="mailto:cametzler@gmail.com" TargetMode="External"/><Relationship Id="rId53" Type="http://schemas.openxmlformats.org/officeDocument/2006/relationships/hyperlink" Target="mailto:kmarshall@alabamarivers.org" TargetMode="External"/><Relationship Id="rId58" Type="http://schemas.openxmlformats.org/officeDocument/2006/relationships/hyperlink" Target="mailto:cametzler@gmail.com" TargetMode="External"/><Relationship Id="rId74" Type="http://schemas.openxmlformats.org/officeDocument/2006/relationships/hyperlink" Target="mailto:mitchmilbauer@gmail.com" TargetMode="External"/><Relationship Id="rId79" Type="http://schemas.openxmlformats.org/officeDocument/2006/relationships/hyperlink" Target="mailto:mike@bigslidecreative.com" TargetMode="External"/><Relationship Id="rId102" Type="http://schemas.openxmlformats.org/officeDocument/2006/relationships/hyperlink" Target="mailto:amelia.hess@edelman.com" TargetMode="External"/><Relationship Id="rId5" Type="http://schemas.openxmlformats.org/officeDocument/2006/relationships/hyperlink" Target="mailto:matt@glpfilms.com" TargetMode="External"/><Relationship Id="rId90" Type="http://schemas.openxmlformats.org/officeDocument/2006/relationships/hyperlink" Target="mailto:sweetk@hhmi.org" TargetMode="External"/><Relationship Id="rId95" Type="http://schemas.openxmlformats.org/officeDocument/2006/relationships/hyperlink" Target="mailto:faith@transectfilms.com" TargetMode="External"/><Relationship Id="rId22" Type="http://schemas.openxmlformats.org/officeDocument/2006/relationships/hyperlink" Target="mailto:megatoe.design@gmail.com" TargetMode="External"/><Relationship Id="rId27" Type="http://schemas.openxmlformats.org/officeDocument/2006/relationships/hyperlink" Target="mailto:pontecorvoproductions@gmail.com" TargetMode="External"/><Relationship Id="rId43" Type="http://schemas.openxmlformats.org/officeDocument/2006/relationships/hyperlink" Target="mailto:kadrikblatt@gmail.com" TargetMode="External"/><Relationship Id="rId48" Type="http://schemas.openxmlformats.org/officeDocument/2006/relationships/hyperlink" Target="mailto:ursula@kaboomfestival.nl" TargetMode="External"/><Relationship Id="rId64" Type="http://schemas.openxmlformats.org/officeDocument/2006/relationships/hyperlink" Target="mailto:dawgschmidt@gmail.com" TargetMode="External"/><Relationship Id="rId69" Type="http://schemas.openxmlformats.org/officeDocument/2006/relationships/hyperlink" Target="mailto:s2rynard@gmail.com" TargetMode="External"/><Relationship Id="rId80" Type="http://schemas.openxmlformats.org/officeDocument/2006/relationships/hyperlink" Target="mailto:Oaksounds@gmail.com" TargetMode="External"/><Relationship Id="rId85" Type="http://schemas.openxmlformats.org/officeDocument/2006/relationships/hyperlink" Target="mailto:mark@kontentfilms.com" TargetMode="External"/><Relationship Id="rId12" Type="http://schemas.openxmlformats.org/officeDocument/2006/relationships/hyperlink" Target="mailto:Berne@authenticoutdoors.com" TargetMode="External"/><Relationship Id="rId17" Type="http://schemas.openxmlformats.org/officeDocument/2006/relationships/hyperlink" Target="mailto:heddlestonc@gmail.com" TargetMode="External"/><Relationship Id="rId33" Type="http://schemas.openxmlformats.org/officeDocument/2006/relationships/hyperlink" Target="mailto:ellengbradley6@gmail.com" TargetMode="External"/><Relationship Id="rId38" Type="http://schemas.openxmlformats.org/officeDocument/2006/relationships/hyperlink" Target="mailto:marco@noeko.film" TargetMode="External"/><Relationship Id="rId59" Type="http://schemas.openxmlformats.org/officeDocument/2006/relationships/hyperlink" Target="mailto:jim@bedrockfilmworks.com" TargetMode="External"/><Relationship Id="rId103" Type="http://schemas.openxmlformats.org/officeDocument/2006/relationships/hyperlink" Target="mailto:jinyoung@justfloat.film" TargetMode="External"/><Relationship Id="rId108" Type="http://schemas.openxmlformats.org/officeDocument/2006/relationships/hyperlink" Target="mailto:elliott.kennerson@gmail.com" TargetMode="External"/><Relationship Id="rId54" Type="http://schemas.openxmlformats.org/officeDocument/2006/relationships/hyperlink" Target="mailto:nick.zachar@noaa.gov" TargetMode="External"/><Relationship Id="rId70" Type="http://schemas.openxmlformats.org/officeDocument/2006/relationships/hyperlink" Target="mailto:holdenhilal@gmail.com" TargetMode="External"/><Relationship Id="rId75" Type="http://schemas.openxmlformats.org/officeDocument/2006/relationships/hyperlink" Target="mailto:hello@philhart.com" TargetMode="External"/><Relationship Id="rId91" Type="http://schemas.openxmlformats.org/officeDocument/2006/relationships/hyperlink" Target="mailto:sweetk@hhmi.org" TargetMode="External"/><Relationship Id="rId96" Type="http://schemas.openxmlformats.org/officeDocument/2006/relationships/hyperlink" Target="mailto:esmeesmeesme@gmail.com" TargetMode="External"/><Relationship Id="rId1" Type="http://schemas.openxmlformats.org/officeDocument/2006/relationships/hyperlink" Target="mailto:sarahmcnairlandry@gmail.com" TargetMode="External"/><Relationship Id="rId6" Type="http://schemas.openxmlformats.org/officeDocument/2006/relationships/hyperlink" Target="mailto:amy@amysmyth.com" TargetMode="External"/><Relationship Id="rId15" Type="http://schemas.openxmlformats.org/officeDocument/2006/relationships/hyperlink" Target="mailto:charlene.brochu.1@gmail.com" TargetMode="External"/><Relationship Id="rId23" Type="http://schemas.openxmlformats.org/officeDocument/2006/relationships/hyperlink" Target="mailto:jack@choosesds.com" TargetMode="External"/><Relationship Id="rId28" Type="http://schemas.openxmlformats.org/officeDocument/2006/relationships/hyperlink" Target="mailto:sdepasquale@mbayaq.org" TargetMode="External"/><Relationship Id="rId36" Type="http://schemas.openxmlformats.org/officeDocument/2006/relationships/hyperlink" Target="mailto:nick@noumbrella.com" TargetMode="External"/><Relationship Id="rId49" Type="http://schemas.openxmlformats.org/officeDocument/2006/relationships/hyperlink" Target="mailto:scribblesofdave@gmail.com" TargetMode="External"/><Relationship Id="rId57" Type="http://schemas.openxmlformats.org/officeDocument/2006/relationships/hyperlink" Target="mailto:ktannenbaum@gmail.com" TargetMode="External"/><Relationship Id="rId106" Type="http://schemas.openxmlformats.org/officeDocument/2006/relationships/hyperlink" Target="mailto:johannvorsterfilms@gmail.com" TargetMode="External"/><Relationship Id="rId10" Type="http://schemas.openxmlformats.org/officeDocument/2006/relationships/hyperlink" Target="mailto:brian@mediastorm.com" TargetMode="External"/><Relationship Id="rId31" Type="http://schemas.openxmlformats.org/officeDocument/2006/relationships/hyperlink" Target="mailto:chung.elsa.hana@gmail.com" TargetMode="External"/><Relationship Id="rId44" Type="http://schemas.openxmlformats.org/officeDocument/2006/relationships/hyperlink" Target="mailto:dani@afueraproductions.com" TargetMode="External"/><Relationship Id="rId52" Type="http://schemas.openxmlformats.org/officeDocument/2006/relationships/hyperlink" Target="mailto:roman.willi@yahoo.de" TargetMode="External"/><Relationship Id="rId60" Type="http://schemas.openxmlformats.org/officeDocument/2006/relationships/hyperlink" Target="mailto:jeffaderman@hotmail.com" TargetMode="External"/><Relationship Id="rId65" Type="http://schemas.openxmlformats.org/officeDocument/2006/relationships/hyperlink" Target="mailto:andyballmedia@gmail.com" TargetMode="External"/><Relationship Id="rId73" Type="http://schemas.openxmlformats.org/officeDocument/2006/relationships/hyperlink" Target="mailto:cody@rhumblinemedia.com" TargetMode="External"/><Relationship Id="rId78" Type="http://schemas.openxmlformats.org/officeDocument/2006/relationships/hyperlink" Target="mailto:s_bumgardner@hotmail.com" TargetMode="External"/><Relationship Id="rId81" Type="http://schemas.openxmlformats.org/officeDocument/2006/relationships/hyperlink" Target="mailto:wild.media.outdoors@gmail.com" TargetMode="External"/><Relationship Id="rId86" Type="http://schemas.openxmlformats.org/officeDocument/2006/relationships/hyperlink" Target="mailto:team@paving.works" TargetMode="External"/><Relationship Id="rId94" Type="http://schemas.openxmlformats.org/officeDocument/2006/relationships/hyperlink" Target="mailto:sarah@wearewelltravelled.com" TargetMode="External"/><Relationship Id="rId99" Type="http://schemas.openxmlformats.org/officeDocument/2006/relationships/hyperlink" Target="mailto:lindsay@jhlandtrust.org" TargetMode="External"/><Relationship Id="rId101" Type="http://schemas.openxmlformats.org/officeDocument/2006/relationships/hyperlink" Target="mailto:studio@filmbilder.de" TargetMode="External"/><Relationship Id="rId4" Type="http://schemas.openxmlformats.org/officeDocument/2006/relationships/hyperlink" Target="mailto:kaniseed@kiafa.org" TargetMode="External"/><Relationship Id="rId9" Type="http://schemas.openxmlformats.org/officeDocument/2006/relationships/hyperlink" Target="mailto:dan@danlior.com" TargetMode="External"/><Relationship Id="rId13" Type="http://schemas.openxmlformats.org/officeDocument/2006/relationships/hyperlink" Target="mailto:jasonjaacks@gmail.com" TargetMode="External"/><Relationship Id="rId18" Type="http://schemas.openxmlformats.org/officeDocument/2006/relationships/hyperlink" Target="mailto:eric@brakerbros.com" TargetMode="External"/><Relationship Id="rId39" Type="http://schemas.openxmlformats.org/officeDocument/2006/relationships/hyperlink" Target="mailto:INFO@PETEMCBRIDE.COM" TargetMode="External"/><Relationship Id="rId109" Type="http://schemas.openxmlformats.org/officeDocument/2006/relationships/printerSettings" Target="../printerSettings/printerSettings5.bin"/><Relationship Id="rId34" Type="http://schemas.openxmlformats.org/officeDocument/2006/relationships/hyperlink" Target="mailto:angelfishprod@gmail.com;%20ourdawnllc@gmail.com" TargetMode="External"/><Relationship Id="rId50" Type="http://schemas.openxmlformats.org/officeDocument/2006/relationships/hyperlink" Target="mailto:morgan@neonravenlab.com" TargetMode="External"/><Relationship Id="rId55" Type="http://schemas.openxmlformats.org/officeDocument/2006/relationships/hyperlink" Target="mailto:jacob@cosmovisionmedia.com" TargetMode="External"/><Relationship Id="rId76" Type="http://schemas.openxmlformats.org/officeDocument/2006/relationships/hyperlink" Target="mailto:jon@verybigboy.com" TargetMode="External"/><Relationship Id="rId97" Type="http://schemas.openxmlformats.org/officeDocument/2006/relationships/hyperlink" Target="mailto:andy@rainshadowfilms.com" TargetMode="External"/><Relationship Id="rId104" Type="http://schemas.openxmlformats.org/officeDocument/2006/relationships/hyperlink" Target="mailto:molly.stoecklein@onxmaps.com" TargetMode="External"/><Relationship Id="rId7" Type="http://schemas.openxmlformats.org/officeDocument/2006/relationships/hyperlink" Target="mailto:colinarisman@gmail.com" TargetMode="External"/><Relationship Id="rId71" Type="http://schemas.openxmlformats.org/officeDocument/2006/relationships/hyperlink" Target="mailto:jduplechian@tu.org" TargetMode="External"/><Relationship Id="rId92" Type="http://schemas.openxmlformats.org/officeDocument/2006/relationships/hyperlink" Target="mailto:cairnsfilm@gmail.com" TargetMode="External"/><Relationship Id="rId2" Type="http://schemas.openxmlformats.org/officeDocument/2006/relationships/hyperlink" Target="mailto:ryanward30@gmail.com" TargetMode="External"/><Relationship Id="rId29" Type="http://schemas.openxmlformats.org/officeDocument/2006/relationships/hyperlink" Target="mailto:kmarshall@alabamarivers.org" TargetMode="External"/><Relationship Id="rId24" Type="http://schemas.openxmlformats.org/officeDocument/2006/relationships/hyperlink" Target="mailto:finnryan@gmail.com" TargetMode="External"/><Relationship Id="rId40" Type="http://schemas.openxmlformats.org/officeDocument/2006/relationships/hyperlink" Target="mailto:carrie@burningtorchproductions.com" TargetMode="External"/><Relationship Id="rId45" Type="http://schemas.openxmlformats.org/officeDocument/2006/relationships/hyperlink" Target="mailto:miguel.wasia@gmail.com" TargetMode="External"/><Relationship Id="rId66" Type="http://schemas.openxmlformats.org/officeDocument/2006/relationships/hyperlink" Target="mailto:dcordell@yubawater.org" TargetMode="External"/><Relationship Id="rId87" Type="http://schemas.openxmlformats.org/officeDocument/2006/relationships/hyperlink" Target="mailto:sweetk@hhmi.org" TargetMode="External"/><Relationship Id="rId110" Type="http://schemas.openxmlformats.org/officeDocument/2006/relationships/drawing" Target="../drawings/drawing5.xml"/><Relationship Id="rId61" Type="http://schemas.openxmlformats.org/officeDocument/2006/relationships/hyperlink" Target="mailto:thomsa@ruom.net" TargetMode="External"/><Relationship Id="rId82" Type="http://schemas.openxmlformats.org/officeDocument/2006/relationships/hyperlink" Target="mailto:abraham@untitledfilmworks.com.au" TargetMode="External"/><Relationship Id="rId19" Type="http://schemas.openxmlformats.org/officeDocument/2006/relationships/hyperlink" Target="mailto:kim@firefly-films.com" TargetMode="External"/><Relationship Id="rId14" Type="http://schemas.openxmlformats.org/officeDocument/2006/relationships/hyperlink" Target="mailto:trevor@openroads.org" TargetMode="External"/><Relationship Id="rId30" Type="http://schemas.openxmlformats.org/officeDocument/2006/relationships/hyperlink" Target="mailto:charlie@5pointfilm.org" TargetMode="External"/><Relationship Id="rId35" Type="http://schemas.openxmlformats.org/officeDocument/2006/relationships/hyperlink" Target="mailto:elliott.kennerson@gmail.com" TargetMode="External"/><Relationship Id="rId56" Type="http://schemas.openxmlformats.org/officeDocument/2006/relationships/hyperlink" Target="mailto:info@sitkawonders.com" TargetMode="External"/><Relationship Id="rId77" Type="http://schemas.openxmlformats.org/officeDocument/2006/relationships/hyperlink" Target="mailto:kylecgunther@gmail.com" TargetMode="External"/><Relationship Id="rId100" Type="http://schemas.openxmlformats.org/officeDocument/2006/relationships/hyperlink" Target="mailto:yc@decoyimages.com" TargetMode="External"/><Relationship Id="rId105" Type="http://schemas.openxmlformats.org/officeDocument/2006/relationships/hyperlink" Target="mailto:cametzler@gmail.com" TargetMode="External"/><Relationship Id="rId8" Type="http://schemas.openxmlformats.org/officeDocument/2006/relationships/hyperlink" Target="mailto:paulynkyalo@gmail.com" TargetMode="External"/><Relationship Id="rId51" Type="http://schemas.openxmlformats.org/officeDocument/2006/relationships/hyperlink" Target="mailto:roman.willi@yahoo.de" TargetMode="External"/><Relationship Id="rId72" Type="http://schemas.openxmlformats.org/officeDocument/2006/relationships/hyperlink" Target="mailto:kristin@selvavision.com" TargetMode="External"/><Relationship Id="rId93" Type="http://schemas.openxmlformats.org/officeDocument/2006/relationships/hyperlink" Target="mailto:Danielr@therecinoscompany.com" TargetMode="External"/><Relationship Id="rId98" Type="http://schemas.openxmlformats.org/officeDocument/2006/relationships/hyperlink" Target="mailto:maxromeyproductions@gmail.com" TargetMode="External"/><Relationship Id="rId3" Type="http://schemas.openxmlformats.org/officeDocument/2006/relationships/hyperlink" Target="mailto:lorna@indigowords.co.uk" TargetMode="External"/><Relationship Id="rId25" Type="http://schemas.openxmlformats.org/officeDocument/2006/relationships/hyperlink" Target="mailto:kateehinshaw@gmail.com" TargetMode="External"/><Relationship Id="rId46" Type="http://schemas.openxmlformats.org/officeDocument/2006/relationships/hyperlink" Target="mailto:willmvfg@gmail.com" TargetMode="External"/><Relationship Id="rId67" Type="http://schemas.openxmlformats.org/officeDocument/2006/relationships/hyperlink" Target="mailto:dcordell@yubawater.org" TargetMode="External"/><Relationship Id="rId20" Type="http://schemas.openxmlformats.org/officeDocument/2006/relationships/hyperlink" Target="mailto:andrew_burke@buttefiresafe.net" TargetMode="External"/><Relationship Id="rId41" Type="http://schemas.openxmlformats.org/officeDocument/2006/relationships/hyperlink" Target="mailto:info@magnetfilm.de" TargetMode="External"/><Relationship Id="rId62" Type="http://schemas.openxmlformats.org/officeDocument/2006/relationships/hyperlink" Target="mailto:benmasters88@gmail.com" TargetMode="External"/><Relationship Id="rId83" Type="http://schemas.openxmlformats.org/officeDocument/2006/relationships/hyperlink" Target="mailto:kmarshall@alabamarivers.org" TargetMode="External"/><Relationship Id="rId88" Type="http://schemas.openxmlformats.org/officeDocument/2006/relationships/hyperlink" Target="mailto:sweetk@hhmi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069DC-B072-4F79-8A48-E34BBBD6289A}">
  <sheetPr>
    <tabColor theme="6" tint="0.39997558519241921"/>
    <pageSetUpPr fitToPage="1"/>
  </sheetPr>
  <dimension ref="A2:K40"/>
  <sheetViews>
    <sheetView zoomScale="90" zoomScaleNormal="90" workbookViewId="0">
      <pane ySplit="11" topLeftCell="A12" activePane="bottomLeft" state="frozen"/>
      <selection pane="bottomLeft" activeCell="B14" sqref="B14"/>
    </sheetView>
  </sheetViews>
  <sheetFormatPr defaultColWidth="8.875" defaultRowHeight="15.75"/>
  <cols>
    <col min="2" max="2" width="32.625" customWidth="1"/>
    <col min="3" max="3" width="16.625" customWidth="1"/>
    <col min="5" max="5" width="44.125" customWidth="1"/>
    <col min="6" max="6" width="16.625" customWidth="1"/>
    <col min="7" max="7" width="24.375" customWidth="1"/>
    <col min="8" max="8" width="22.125" bestFit="1" customWidth="1"/>
    <col min="9" max="9" width="49.625" customWidth="1"/>
    <col min="10" max="10" width="25.125" bestFit="1" customWidth="1"/>
  </cols>
  <sheetData>
    <row r="2" spans="1:11" ht="16.5" thickBot="1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18.75">
      <c r="A3" s="4"/>
      <c r="B3" s="198"/>
      <c r="C3" s="199"/>
      <c r="D3" s="4"/>
      <c r="E3" s="89" t="s">
        <v>0</v>
      </c>
      <c r="F3" s="4"/>
      <c r="G3" s="4"/>
      <c r="H3" s="4"/>
      <c r="I3" s="4"/>
      <c r="J3" s="4"/>
      <c r="K3" s="4"/>
    </row>
    <row r="4" spans="1:11">
      <c r="A4" s="4"/>
      <c r="B4" s="200"/>
      <c r="C4" s="201"/>
      <c r="D4" s="4"/>
      <c r="E4" s="6" t="s">
        <v>1</v>
      </c>
      <c r="F4" s="4"/>
      <c r="G4" s="4"/>
      <c r="H4" s="4"/>
      <c r="I4" s="4"/>
      <c r="J4" s="4"/>
      <c r="K4" s="4"/>
    </row>
    <row r="5" spans="1:11">
      <c r="A5" s="4"/>
      <c r="B5" s="200"/>
      <c r="C5" s="201"/>
      <c r="D5" s="4"/>
      <c r="E5" s="117" t="s">
        <v>2</v>
      </c>
      <c r="F5" s="4"/>
      <c r="G5" s="4"/>
      <c r="H5" s="4"/>
      <c r="I5" s="4"/>
      <c r="J5" s="4"/>
      <c r="K5" s="4"/>
    </row>
    <row r="6" spans="1:11">
      <c r="A6" s="4"/>
      <c r="B6" s="200"/>
      <c r="C6" s="201"/>
      <c r="D6" s="4"/>
      <c r="E6" s="6" t="s">
        <v>3</v>
      </c>
      <c r="F6" s="4"/>
      <c r="G6" s="4"/>
      <c r="H6" s="4"/>
      <c r="I6" s="4"/>
      <c r="J6" s="4"/>
      <c r="K6" s="4"/>
    </row>
    <row r="7" spans="1:11">
      <c r="A7" s="4"/>
      <c r="B7" s="200"/>
      <c r="C7" s="201"/>
      <c r="D7" s="4"/>
      <c r="E7" s="6" t="s">
        <v>4</v>
      </c>
      <c r="F7" s="4"/>
      <c r="G7" s="4"/>
      <c r="H7" s="4"/>
      <c r="I7" s="4"/>
      <c r="J7" s="4"/>
      <c r="K7" s="4"/>
    </row>
    <row r="8" spans="1:11">
      <c r="A8" s="4"/>
      <c r="B8" s="200"/>
      <c r="C8" s="201"/>
      <c r="D8" s="4"/>
      <c r="E8" s="4" t="s">
        <v>5</v>
      </c>
      <c r="F8" s="4"/>
      <c r="G8" s="4"/>
      <c r="H8" s="4"/>
      <c r="I8" s="4"/>
      <c r="J8" s="4"/>
      <c r="K8" s="4"/>
    </row>
    <row r="9" spans="1:11">
      <c r="A9" s="4"/>
      <c r="B9" s="73" t="s">
        <v>6</v>
      </c>
      <c r="C9" s="74" t="s">
        <v>7</v>
      </c>
      <c r="D9" s="4"/>
      <c r="E9" s="4" t="s">
        <v>8</v>
      </c>
      <c r="F9" s="4"/>
      <c r="G9" s="4"/>
      <c r="H9" s="4"/>
      <c r="I9" s="4"/>
      <c r="J9" s="4"/>
      <c r="K9" s="4"/>
    </row>
    <row r="10" spans="1:11">
      <c r="A10" s="4"/>
      <c r="B10" s="63" t="s">
        <v>9</v>
      </c>
      <c r="C10" s="64">
        <v>0.05</v>
      </c>
      <c r="D10" s="4"/>
      <c r="E10" s="72"/>
      <c r="F10" s="72"/>
      <c r="G10" s="4"/>
      <c r="H10" s="4"/>
    </row>
    <row r="11" spans="1:11">
      <c r="A11" s="4"/>
      <c r="B11" s="61" t="s">
        <v>10</v>
      </c>
      <c r="C11" s="62">
        <v>3</v>
      </c>
      <c r="D11" s="4"/>
      <c r="E11" s="206" t="s">
        <v>11</v>
      </c>
      <c r="F11" s="207"/>
      <c r="G11" s="4"/>
      <c r="H11" s="4"/>
    </row>
    <row r="12" spans="1:11">
      <c r="A12" s="4"/>
      <c r="B12" s="202" t="s">
        <v>12</v>
      </c>
      <c r="C12" s="203"/>
      <c r="D12" s="4"/>
      <c r="E12" s="65" t="s">
        <v>13</v>
      </c>
      <c r="F12" s="66" t="s">
        <v>14</v>
      </c>
      <c r="G12" s="4"/>
      <c r="H12" s="4"/>
    </row>
    <row r="13" spans="1:11">
      <c r="A13" s="4"/>
      <c r="B13" s="196" t="s">
        <v>9</v>
      </c>
      <c r="C13" s="64">
        <v>0.05</v>
      </c>
      <c r="D13" s="4"/>
      <c r="E13" s="63" t="s">
        <v>9</v>
      </c>
      <c r="F13" s="64">
        <v>0.05</v>
      </c>
      <c r="G13" s="4"/>
      <c r="H13" s="4"/>
    </row>
    <row r="14" spans="1:11">
      <c r="A14" s="4"/>
      <c r="B14" s="194" t="s">
        <v>13</v>
      </c>
      <c r="C14" s="195" t="s">
        <v>14</v>
      </c>
      <c r="D14" s="4"/>
      <c r="E14" s="65" t="s">
        <v>13</v>
      </c>
      <c r="F14" s="66" t="s">
        <v>14</v>
      </c>
      <c r="G14" s="4"/>
      <c r="H14" s="4"/>
    </row>
    <row r="15" spans="1:11">
      <c r="A15" s="4"/>
      <c r="B15" s="197" t="s">
        <v>9</v>
      </c>
      <c r="C15" s="64">
        <v>0.05</v>
      </c>
      <c r="D15" s="4"/>
      <c r="E15" s="63" t="s">
        <v>9</v>
      </c>
      <c r="F15" s="64">
        <v>0.05</v>
      </c>
      <c r="G15" s="4"/>
      <c r="H15" s="4"/>
    </row>
    <row r="16" spans="1:11">
      <c r="A16" s="4"/>
      <c r="B16" s="65" t="s">
        <v>13</v>
      </c>
      <c r="C16" s="66" t="s">
        <v>14</v>
      </c>
      <c r="D16" s="4"/>
      <c r="E16" s="65" t="s">
        <v>13</v>
      </c>
      <c r="F16" s="66" t="s">
        <v>14</v>
      </c>
      <c r="G16" s="4"/>
      <c r="H16" s="4"/>
    </row>
    <row r="17" spans="1:11">
      <c r="A17" s="4"/>
      <c r="B17" s="63" t="s">
        <v>9</v>
      </c>
      <c r="C17" s="64">
        <v>0.05</v>
      </c>
      <c r="D17" s="4"/>
      <c r="E17" s="63" t="s">
        <v>9</v>
      </c>
      <c r="F17" s="64">
        <v>0.05</v>
      </c>
      <c r="G17" s="4"/>
      <c r="H17" s="4"/>
    </row>
    <row r="18" spans="1:11">
      <c r="A18" s="4"/>
      <c r="B18" s="65" t="s">
        <v>13</v>
      </c>
      <c r="C18" s="66" t="s">
        <v>14</v>
      </c>
      <c r="D18" s="4"/>
      <c r="E18" s="65" t="s">
        <v>13</v>
      </c>
      <c r="F18" s="66" t="s">
        <v>14</v>
      </c>
      <c r="G18" s="4"/>
      <c r="H18" s="4"/>
    </row>
    <row r="19" spans="1:11">
      <c r="A19" s="4"/>
      <c r="B19" s="63" t="s">
        <v>9</v>
      </c>
      <c r="C19" s="64">
        <v>0.05</v>
      </c>
      <c r="D19" s="4"/>
      <c r="E19" s="63" t="s">
        <v>9</v>
      </c>
      <c r="F19" s="64">
        <v>0.05</v>
      </c>
      <c r="G19" s="4"/>
      <c r="H19" s="4"/>
    </row>
    <row r="20" spans="1:11">
      <c r="A20" s="4"/>
      <c r="B20" s="65" t="s">
        <v>13</v>
      </c>
      <c r="C20" s="66" t="s">
        <v>14</v>
      </c>
      <c r="D20" s="4"/>
      <c r="E20" s="65" t="s">
        <v>13</v>
      </c>
      <c r="F20" s="66" t="s">
        <v>14</v>
      </c>
      <c r="G20" s="4"/>
      <c r="H20" s="4"/>
    </row>
    <row r="21" spans="1:11">
      <c r="A21" s="4"/>
      <c r="B21" s="63" t="s">
        <v>9</v>
      </c>
      <c r="C21" s="64">
        <v>0.05</v>
      </c>
      <c r="D21" s="4"/>
      <c r="E21" s="63" t="s">
        <v>9</v>
      </c>
      <c r="F21" s="64">
        <v>0.05</v>
      </c>
      <c r="G21" s="4"/>
      <c r="H21" s="4"/>
    </row>
    <row r="22" spans="1:11">
      <c r="A22" s="4"/>
      <c r="B22" s="152"/>
      <c r="C22" s="154"/>
      <c r="D22" s="4"/>
      <c r="E22" s="65" t="s">
        <v>13</v>
      </c>
      <c r="F22" s="66" t="s">
        <v>14</v>
      </c>
      <c r="G22" s="4"/>
      <c r="H22" s="4"/>
    </row>
    <row r="23" spans="1:11">
      <c r="A23" s="4"/>
      <c r="B23" s="63" t="s">
        <v>9</v>
      </c>
      <c r="C23" s="64">
        <v>0.05</v>
      </c>
      <c r="D23" s="4"/>
      <c r="E23" s="63" t="s">
        <v>9</v>
      </c>
      <c r="F23" s="64">
        <v>0.05</v>
      </c>
      <c r="G23" s="4"/>
      <c r="H23" s="4"/>
    </row>
    <row r="24" spans="1:11">
      <c r="A24" s="4"/>
      <c r="B24" s="153"/>
      <c r="C24" s="142"/>
      <c r="D24" s="4"/>
      <c r="E24" s="65" t="s">
        <v>13</v>
      </c>
      <c r="F24" s="66" t="s">
        <v>14</v>
      </c>
      <c r="G24" s="4"/>
      <c r="H24" s="4"/>
    </row>
    <row r="25" spans="1:11">
      <c r="A25" s="4"/>
      <c r="B25" s="63" t="s">
        <v>9</v>
      </c>
      <c r="C25" s="64">
        <v>0.05</v>
      </c>
      <c r="D25" s="4"/>
      <c r="E25" s="63" t="s">
        <v>9</v>
      </c>
      <c r="F25" s="64">
        <v>0.05</v>
      </c>
      <c r="G25" s="4"/>
      <c r="H25" s="4"/>
    </row>
    <row r="26" spans="1:11">
      <c r="A26" s="4"/>
      <c r="B26" s="65" t="s">
        <v>13</v>
      </c>
      <c r="C26" s="66" t="s">
        <v>14</v>
      </c>
      <c r="D26" s="4"/>
      <c r="E26" s="65" t="s">
        <v>13</v>
      </c>
      <c r="F26" s="66" t="s">
        <v>14</v>
      </c>
      <c r="G26" s="4"/>
      <c r="H26" s="4"/>
      <c r="I26" s="4"/>
      <c r="J26" s="4"/>
      <c r="K26" s="4"/>
    </row>
    <row r="27" spans="1:11">
      <c r="A27" s="4"/>
      <c r="B27" s="63" t="s">
        <v>9</v>
      </c>
      <c r="C27" s="64">
        <v>0.05</v>
      </c>
      <c r="D27" s="4"/>
      <c r="E27" s="63" t="s">
        <v>9</v>
      </c>
      <c r="F27" s="64">
        <v>0.05</v>
      </c>
      <c r="G27" s="4"/>
      <c r="H27" s="4"/>
      <c r="I27" s="4"/>
      <c r="J27" s="4"/>
      <c r="K27" s="4"/>
    </row>
    <row r="28" spans="1:11">
      <c r="A28" s="4"/>
      <c r="B28" s="65" t="s">
        <v>13</v>
      </c>
      <c r="C28" s="66" t="s">
        <v>14</v>
      </c>
      <c r="D28" s="4"/>
      <c r="E28" s="65" t="s">
        <v>13</v>
      </c>
      <c r="F28" s="66" t="s">
        <v>14</v>
      </c>
      <c r="G28" s="4"/>
      <c r="H28" s="4"/>
      <c r="I28" s="4"/>
      <c r="J28" s="4"/>
      <c r="K28" s="4"/>
    </row>
    <row r="29" spans="1:11">
      <c r="A29" s="4"/>
      <c r="B29" s="67" t="s">
        <v>15</v>
      </c>
      <c r="C29" s="69">
        <f>SUM(C13:C28)</f>
        <v>0.39999999999999997</v>
      </c>
      <c r="D29" s="4"/>
      <c r="E29" s="68" t="s">
        <v>16</v>
      </c>
      <c r="F29" s="71">
        <f>SUM(F12:F28)</f>
        <v>0.39999999999999997</v>
      </c>
      <c r="G29" s="4"/>
      <c r="H29" s="4"/>
      <c r="I29" s="4"/>
      <c r="J29" s="4"/>
      <c r="K29" s="4"/>
    </row>
    <row r="30" spans="1:11">
      <c r="A30" s="4"/>
      <c r="B30" s="204" t="s">
        <v>17</v>
      </c>
      <c r="C30" s="205"/>
      <c r="D30" s="4"/>
      <c r="E30" s="4"/>
      <c r="F30" s="4"/>
      <c r="G30" s="4"/>
      <c r="H30" s="4"/>
      <c r="I30" s="4"/>
      <c r="J30" s="4"/>
      <c r="K30" s="4"/>
    </row>
    <row r="31" spans="1:11">
      <c r="A31" s="4"/>
      <c r="B31" s="4"/>
      <c r="C31" s="4"/>
      <c r="D31" s="4"/>
      <c r="E31" s="70" t="s">
        <v>18</v>
      </c>
      <c r="F31" s="5">
        <f>C11+C29+F29</f>
        <v>3.8</v>
      </c>
      <c r="G31" s="4"/>
      <c r="H31" s="4"/>
      <c r="I31" s="4"/>
      <c r="J31" s="4"/>
      <c r="K31" s="4"/>
    </row>
    <row r="32" spans="1:1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1:1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1:11">
      <c r="A34" s="4"/>
      <c r="B34" s="4"/>
      <c r="C34" s="4"/>
      <c r="D34" s="4"/>
      <c r="G34" s="4"/>
      <c r="H34" s="4"/>
      <c r="I34" s="4"/>
      <c r="J34" s="4"/>
      <c r="K34" s="4"/>
    </row>
    <row r="35" spans="1:11">
      <c r="A35" s="4"/>
      <c r="D35" s="4"/>
      <c r="G35" s="4"/>
      <c r="H35" s="4"/>
      <c r="I35" s="4"/>
      <c r="J35" s="4"/>
      <c r="K35" s="4"/>
    </row>
    <row r="36" spans="1:11">
      <c r="A36" s="4"/>
      <c r="D36" s="4"/>
      <c r="G36" s="4"/>
      <c r="H36" s="4"/>
      <c r="I36" s="4"/>
      <c r="J36" s="4"/>
      <c r="K36" s="4"/>
    </row>
    <row r="37" spans="1:11">
      <c r="H37" s="4"/>
      <c r="I37" s="4"/>
      <c r="J37" s="4"/>
    </row>
    <row r="38" spans="1:11">
      <c r="H38" s="4"/>
      <c r="I38" s="4"/>
      <c r="J38" s="4"/>
    </row>
    <row r="39" spans="1:11">
      <c r="H39" s="4"/>
      <c r="I39" s="4"/>
      <c r="J39" s="4"/>
    </row>
    <row r="40" spans="1:11">
      <c r="H40" s="4"/>
      <c r="I40" s="4"/>
      <c r="J40" s="4"/>
    </row>
  </sheetData>
  <mergeCells count="4">
    <mergeCell ref="B3:C8"/>
    <mergeCell ref="B12:C12"/>
    <mergeCell ref="B30:C30"/>
    <mergeCell ref="E11:F11"/>
  </mergeCells>
  <pageMargins left="0.7" right="0.7" top="0.75" bottom="0.75" header="0.3" footer="0.3"/>
  <pageSetup scale="57" orientation="landscape" verticalDpi="20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D5AFF-016E-4D28-A3B5-69147F3E9E55}">
  <sheetPr>
    <tabColor theme="6" tint="0.39997558519241921"/>
    <pageSetUpPr fitToPage="1"/>
  </sheetPr>
  <dimension ref="A2:HS133"/>
  <sheetViews>
    <sheetView zoomScaleNormal="100" workbookViewId="0">
      <pane ySplit="3" topLeftCell="A48" activePane="bottomLeft" state="frozen"/>
      <selection pane="bottomLeft" activeCell="F52" sqref="F52"/>
    </sheetView>
  </sheetViews>
  <sheetFormatPr defaultColWidth="8.625" defaultRowHeight="15.75" customHeight="1"/>
  <cols>
    <col min="1" max="1" width="3.625" customWidth="1"/>
    <col min="2" max="2" width="54.125" customWidth="1"/>
    <col min="3" max="3" width="12.625" style="83" customWidth="1"/>
    <col min="4" max="4" width="4.625" customWidth="1"/>
    <col min="5" max="5" width="53.375" style="164" customWidth="1"/>
    <col min="6" max="6" width="12.625" style="165" customWidth="1"/>
    <col min="7" max="14" width="12.625" style="83" customWidth="1"/>
    <col min="16" max="16" width="10.5" bestFit="1" customWidth="1"/>
  </cols>
  <sheetData>
    <row r="2" spans="1:227" ht="165.75" customHeight="1">
      <c r="B2" s="208"/>
      <c r="C2" s="209"/>
      <c r="D2" s="209"/>
      <c r="E2" s="209"/>
      <c r="F2" s="209"/>
      <c r="G2" s="166"/>
      <c r="H2" s="166"/>
      <c r="I2" s="166"/>
      <c r="J2" s="166"/>
      <c r="K2" s="166"/>
      <c r="L2" s="166"/>
      <c r="M2" s="166"/>
      <c r="N2" s="166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  <c r="AO2" s="111"/>
      <c r="AP2" s="111"/>
      <c r="AQ2" s="111"/>
      <c r="AR2" s="111"/>
      <c r="AS2" s="111"/>
      <c r="AT2" s="111"/>
      <c r="AU2" s="111"/>
      <c r="AV2" s="111"/>
      <c r="AW2" s="111"/>
      <c r="AX2" s="111"/>
      <c r="AY2" s="111"/>
      <c r="AZ2" s="111"/>
      <c r="BA2" s="111"/>
      <c r="BB2" s="111"/>
      <c r="BC2" s="111"/>
      <c r="BD2" s="111"/>
      <c r="BE2" s="111"/>
      <c r="BF2" s="111"/>
      <c r="BG2" s="111"/>
      <c r="BH2" s="111"/>
      <c r="BI2" s="111"/>
      <c r="BJ2" s="111"/>
      <c r="BK2" s="111"/>
      <c r="BL2" s="111"/>
      <c r="BM2" s="111"/>
      <c r="BN2" s="111"/>
      <c r="BO2" s="111"/>
      <c r="BP2" s="111"/>
      <c r="BQ2" s="111"/>
      <c r="BR2" s="111"/>
      <c r="BS2" s="111"/>
      <c r="BT2" s="111"/>
      <c r="BU2" s="111"/>
      <c r="BV2" s="111"/>
      <c r="BW2" s="111"/>
      <c r="BX2" s="111"/>
      <c r="BY2" s="111"/>
      <c r="BZ2" s="111"/>
      <c r="CA2" s="111"/>
      <c r="CB2" s="111"/>
      <c r="CC2" s="111"/>
      <c r="CD2" s="111"/>
      <c r="CE2" s="111"/>
      <c r="CF2" s="111"/>
      <c r="CG2" s="111"/>
      <c r="CH2" s="111"/>
      <c r="CI2" s="111"/>
      <c r="CJ2" s="111"/>
      <c r="CK2" s="111"/>
      <c r="CL2" s="111"/>
      <c r="CM2" s="111"/>
      <c r="CN2" s="111"/>
      <c r="CO2" s="111"/>
      <c r="CP2" s="111"/>
      <c r="CQ2" s="111"/>
      <c r="CR2" s="111"/>
      <c r="CS2" s="111"/>
      <c r="CT2" s="111"/>
      <c r="CU2" s="111"/>
      <c r="CV2" s="111"/>
      <c r="CW2" s="111"/>
      <c r="CX2" s="111"/>
      <c r="CY2" s="111"/>
      <c r="CZ2" s="111"/>
      <c r="DA2" s="111"/>
      <c r="DB2" s="111"/>
      <c r="DC2" s="111"/>
      <c r="DD2" s="111"/>
      <c r="DE2" s="111"/>
      <c r="DF2" s="111"/>
      <c r="DG2" s="111"/>
      <c r="DH2" s="111"/>
      <c r="DI2" s="111"/>
      <c r="DJ2" s="111"/>
      <c r="DK2" s="111"/>
      <c r="DL2" s="111"/>
      <c r="DM2" s="111"/>
      <c r="DN2" s="111"/>
      <c r="DO2" s="111"/>
      <c r="DP2" s="111"/>
      <c r="HR2" s="167" t="s">
        <v>19</v>
      </c>
      <c r="HS2" s="167" t="s">
        <v>20</v>
      </c>
    </row>
    <row r="3" spans="1:227" ht="26.1" customHeight="1">
      <c r="B3" s="210" t="s">
        <v>21</v>
      </c>
      <c r="C3" s="211"/>
      <c r="D3" s="7"/>
      <c r="E3" s="210" t="s">
        <v>22</v>
      </c>
      <c r="F3" s="212"/>
      <c r="G3" s="168"/>
      <c r="H3" s="168"/>
      <c r="I3" s="168"/>
      <c r="J3" s="168"/>
      <c r="K3" s="168"/>
      <c r="L3" s="168"/>
      <c r="M3" s="168"/>
      <c r="N3" s="168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11"/>
      <c r="AJ3" s="111"/>
      <c r="AK3" s="111"/>
      <c r="AL3" s="111"/>
      <c r="AM3" s="111"/>
      <c r="AN3" s="111"/>
      <c r="AO3" s="111"/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/>
      <c r="BE3" s="111"/>
      <c r="BF3" s="111"/>
      <c r="BG3" s="111"/>
      <c r="BH3" s="111"/>
      <c r="BI3" s="111"/>
      <c r="BJ3" s="111"/>
      <c r="BK3" s="111"/>
      <c r="BL3" s="111"/>
      <c r="BM3" s="111"/>
      <c r="BN3" s="111"/>
      <c r="BO3" s="111"/>
      <c r="BP3" s="111"/>
      <c r="BQ3" s="111"/>
      <c r="BR3" s="111"/>
      <c r="BS3" s="111"/>
      <c r="BT3" s="111"/>
      <c r="BU3" s="111"/>
      <c r="BV3" s="111"/>
      <c r="BW3" s="111"/>
      <c r="BX3" s="111"/>
      <c r="BY3" s="111"/>
      <c r="BZ3" s="111"/>
      <c r="CA3" s="111"/>
      <c r="CB3" s="111"/>
      <c r="CC3" s="111"/>
      <c r="CD3" s="111"/>
      <c r="CE3" s="111"/>
      <c r="CF3" s="111"/>
      <c r="CG3" s="111"/>
      <c r="CH3" s="111"/>
      <c r="CI3" s="111"/>
      <c r="CJ3" s="111"/>
      <c r="CK3" s="111"/>
      <c r="CL3" s="111"/>
      <c r="CM3" s="111"/>
      <c r="CN3" s="111"/>
      <c r="CO3" s="111"/>
      <c r="CP3" s="111"/>
      <c r="CQ3" s="111"/>
      <c r="CR3" s="111"/>
      <c r="CS3" s="111"/>
      <c r="CT3" s="111"/>
      <c r="CU3" s="111"/>
      <c r="CV3" s="111"/>
      <c r="CW3" s="111"/>
      <c r="CX3" s="111"/>
      <c r="CY3" s="111"/>
      <c r="CZ3" s="111"/>
      <c r="DA3" s="111"/>
      <c r="DB3" s="111"/>
      <c r="DC3" s="111"/>
      <c r="DD3" s="111"/>
      <c r="DE3" s="111"/>
      <c r="DF3" s="111"/>
      <c r="DG3" s="111"/>
      <c r="DH3" s="111"/>
      <c r="DI3" s="111"/>
      <c r="DJ3" s="111"/>
      <c r="DK3" s="111"/>
      <c r="DL3" s="111"/>
      <c r="DM3" s="111"/>
      <c r="DN3" s="111"/>
      <c r="DO3" s="111"/>
      <c r="DP3" s="111"/>
    </row>
    <row r="4" spans="1:227">
      <c r="A4" s="169"/>
      <c r="B4" s="170" t="s">
        <v>6</v>
      </c>
      <c r="C4" s="171" t="s">
        <v>23</v>
      </c>
      <c r="D4" s="38"/>
      <c r="E4" s="172" t="s">
        <v>6</v>
      </c>
      <c r="F4" s="173" t="s">
        <v>23</v>
      </c>
      <c r="G4" s="174"/>
      <c r="H4" s="174"/>
      <c r="I4" s="174"/>
      <c r="J4" s="174"/>
      <c r="K4" s="174"/>
      <c r="L4" s="174"/>
      <c r="M4" s="174"/>
      <c r="N4" s="174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111"/>
      <c r="AH4" s="111"/>
      <c r="AI4" s="111"/>
      <c r="AJ4" s="111"/>
      <c r="AK4" s="111"/>
      <c r="AL4" s="111"/>
      <c r="AM4" s="111"/>
      <c r="AN4" s="111"/>
      <c r="AO4" s="111"/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  <c r="BM4" s="111"/>
      <c r="BN4" s="111"/>
      <c r="BO4" s="111"/>
      <c r="BP4" s="111"/>
      <c r="BQ4" s="111"/>
      <c r="BR4" s="111"/>
      <c r="BS4" s="111"/>
      <c r="BT4" s="111"/>
      <c r="BU4" s="111"/>
      <c r="BV4" s="111"/>
      <c r="BW4" s="111"/>
      <c r="BX4" s="111"/>
      <c r="BY4" s="111"/>
      <c r="BZ4" s="111"/>
      <c r="CA4" s="111"/>
      <c r="CB4" s="111"/>
      <c r="CC4" s="111"/>
      <c r="CD4" s="111"/>
      <c r="CE4" s="111"/>
      <c r="CF4" s="111"/>
      <c r="CG4" s="111"/>
      <c r="CH4" s="111"/>
      <c r="CI4" s="111"/>
      <c r="CJ4" s="111"/>
      <c r="CK4" s="111"/>
      <c r="CL4" s="111"/>
      <c r="CM4" s="111"/>
      <c r="CN4" s="111"/>
      <c r="CO4" s="111"/>
      <c r="CP4" s="111"/>
      <c r="CQ4" s="111"/>
      <c r="CR4" s="111"/>
      <c r="CS4" s="111"/>
      <c r="CT4" s="111"/>
      <c r="CU4" s="111"/>
      <c r="CV4" s="111"/>
      <c r="CW4" s="111"/>
      <c r="CX4" s="111"/>
      <c r="CY4" s="111"/>
      <c r="CZ4" s="111"/>
      <c r="DA4" s="111"/>
      <c r="DB4" s="111"/>
      <c r="DC4" s="111"/>
      <c r="DD4" s="111"/>
      <c r="DE4" s="111"/>
      <c r="DF4" s="111"/>
      <c r="DG4" s="111"/>
      <c r="DH4" s="111"/>
      <c r="DI4" s="111"/>
      <c r="DJ4" s="111"/>
      <c r="DK4" s="111"/>
      <c r="DL4" s="111"/>
      <c r="DM4" s="111"/>
      <c r="DN4" s="111"/>
      <c r="DO4" s="111"/>
      <c r="DP4" s="111"/>
    </row>
    <row r="5" spans="1:227" ht="15.95" customHeight="1">
      <c r="A5" s="169"/>
      <c r="B5" s="112" t="s">
        <v>24</v>
      </c>
      <c r="C5" s="175">
        <v>71</v>
      </c>
      <c r="D5" s="38"/>
      <c r="E5" s="132" t="s">
        <v>25</v>
      </c>
      <c r="F5" s="189">
        <v>26</v>
      </c>
      <c r="G5" s="176"/>
      <c r="H5" s="176"/>
      <c r="I5" s="176"/>
      <c r="J5" s="176"/>
      <c r="K5" s="176"/>
      <c r="L5" s="176"/>
      <c r="M5" s="176"/>
      <c r="N5" s="176"/>
      <c r="O5" s="111"/>
      <c r="P5" s="177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1"/>
      <c r="AS5" s="111"/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  <c r="BM5" s="111"/>
      <c r="BN5" s="111"/>
      <c r="BO5" s="111"/>
      <c r="BP5" s="111"/>
      <c r="BQ5" s="111"/>
      <c r="BR5" s="111"/>
      <c r="BS5" s="111"/>
      <c r="BT5" s="111"/>
      <c r="BU5" s="111"/>
      <c r="BV5" s="111"/>
      <c r="BW5" s="111"/>
      <c r="BX5" s="111"/>
      <c r="BY5" s="111"/>
      <c r="BZ5" s="111"/>
      <c r="CA5" s="111"/>
      <c r="CB5" s="111"/>
      <c r="CC5" s="111"/>
      <c r="CD5" s="111"/>
      <c r="CE5" s="111"/>
      <c r="CF5" s="111"/>
      <c r="CG5" s="111"/>
      <c r="CH5" s="111"/>
      <c r="CI5" s="111"/>
      <c r="CJ5" s="111"/>
      <c r="CK5" s="111"/>
      <c r="CL5" s="111"/>
      <c r="CM5" s="111"/>
      <c r="CN5" s="111"/>
      <c r="CO5" s="111"/>
      <c r="CP5" s="111"/>
      <c r="CQ5" s="111"/>
      <c r="CR5" s="111"/>
      <c r="CS5" s="111"/>
      <c r="CT5" s="111"/>
      <c r="CU5" s="111"/>
      <c r="CV5" s="111"/>
      <c r="CW5" s="111"/>
      <c r="CX5" s="111"/>
      <c r="CY5" s="111"/>
      <c r="CZ5" s="111"/>
      <c r="DA5" s="111"/>
      <c r="DB5" s="111"/>
      <c r="DC5" s="111"/>
      <c r="DD5" s="111"/>
      <c r="DE5" s="111"/>
      <c r="DF5" s="111"/>
      <c r="DG5" s="111"/>
      <c r="DH5" s="111"/>
      <c r="DI5" s="111"/>
      <c r="DJ5" s="111"/>
      <c r="DK5" s="111"/>
      <c r="DL5" s="111"/>
      <c r="DM5" s="111"/>
      <c r="DN5" s="111"/>
      <c r="DO5" s="111"/>
      <c r="DP5" s="111"/>
      <c r="HR5" s="178">
        <v>16</v>
      </c>
      <c r="HS5" s="175">
        <v>71</v>
      </c>
    </row>
    <row r="6" spans="1:227" ht="15.95" customHeight="1">
      <c r="A6" s="169"/>
      <c r="B6" s="179" t="s">
        <v>26</v>
      </c>
      <c r="C6" s="180">
        <v>24</v>
      </c>
      <c r="D6" s="38"/>
      <c r="E6" s="141" t="s">
        <v>27</v>
      </c>
      <c r="F6" s="190">
        <v>78</v>
      </c>
      <c r="G6" s="176"/>
      <c r="H6" s="176"/>
      <c r="I6" s="176"/>
      <c r="J6" s="176"/>
      <c r="K6" s="176"/>
      <c r="L6" s="176"/>
      <c r="M6" s="176"/>
      <c r="N6" s="176"/>
      <c r="O6" s="111"/>
      <c r="P6" s="177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11"/>
      <c r="AB6" s="111"/>
      <c r="AC6" s="111"/>
      <c r="AD6" s="111"/>
      <c r="AE6" s="111"/>
      <c r="AF6" s="111"/>
      <c r="AG6" s="111"/>
      <c r="AH6" s="111"/>
      <c r="AI6" s="111"/>
      <c r="AJ6" s="111"/>
      <c r="AK6" s="111"/>
      <c r="AL6" s="111"/>
      <c r="AM6" s="111"/>
      <c r="AN6" s="111"/>
      <c r="AO6" s="111"/>
      <c r="AP6" s="111"/>
      <c r="AQ6" s="111"/>
      <c r="AR6" s="111"/>
      <c r="AS6" s="111"/>
      <c r="AT6" s="111"/>
      <c r="AU6" s="111"/>
      <c r="AV6" s="111"/>
      <c r="AW6" s="111"/>
      <c r="AX6" s="111"/>
      <c r="AY6" s="111"/>
      <c r="AZ6" s="111"/>
      <c r="BA6" s="111"/>
      <c r="BB6" s="111"/>
      <c r="BC6" s="111"/>
      <c r="BD6" s="111"/>
      <c r="BE6" s="111"/>
      <c r="BF6" s="111"/>
      <c r="BG6" s="111"/>
      <c r="BH6" s="111"/>
      <c r="BI6" s="111"/>
      <c r="BJ6" s="111"/>
      <c r="BK6" s="111"/>
      <c r="BL6" s="111"/>
      <c r="BM6" s="111"/>
      <c r="BN6" s="111"/>
      <c r="BO6" s="111"/>
      <c r="BP6" s="111"/>
      <c r="BQ6" s="111"/>
      <c r="BR6" s="111"/>
      <c r="BS6" s="111"/>
      <c r="BT6" s="111"/>
      <c r="BU6" s="111"/>
      <c r="BV6" s="111"/>
      <c r="BW6" s="111"/>
      <c r="BX6" s="111"/>
      <c r="BY6" s="111"/>
      <c r="BZ6" s="111"/>
      <c r="CA6" s="111"/>
      <c r="CB6" s="111"/>
      <c r="CC6" s="111"/>
      <c r="CD6" s="111"/>
      <c r="CE6" s="111"/>
      <c r="CF6" s="111"/>
      <c r="CG6" s="111"/>
      <c r="CH6" s="111"/>
      <c r="CI6" s="111"/>
      <c r="CJ6" s="111"/>
      <c r="CK6" s="111"/>
      <c r="CL6" s="111"/>
      <c r="CM6" s="111"/>
      <c r="CN6" s="111"/>
      <c r="CO6" s="111"/>
      <c r="CP6" s="111"/>
      <c r="CQ6" s="111"/>
      <c r="CR6" s="111"/>
      <c r="CS6" s="111"/>
      <c r="CT6" s="111"/>
      <c r="CU6" s="111"/>
      <c r="CV6" s="111"/>
      <c r="CW6" s="111"/>
      <c r="CX6" s="111"/>
      <c r="CY6" s="111"/>
      <c r="CZ6" s="111"/>
      <c r="DA6" s="111"/>
      <c r="DB6" s="111"/>
      <c r="DC6" s="111"/>
      <c r="DD6" s="111"/>
      <c r="DE6" s="111"/>
      <c r="DF6" s="111"/>
      <c r="DG6" s="111"/>
      <c r="DH6" s="111"/>
      <c r="DI6" s="111"/>
      <c r="DJ6" s="111"/>
      <c r="DK6" s="111"/>
      <c r="DL6" s="111"/>
      <c r="DM6" s="111"/>
      <c r="DN6" s="111"/>
      <c r="DO6" s="111"/>
      <c r="DP6" s="111"/>
      <c r="HR6" s="178">
        <v>17</v>
      </c>
      <c r="HS6" s="175">
        <v>24</v>
      </c>
    </row>
    <row r="7" spans="1:227" ht="15.95" customHeight="1">
      <c r="A7" s="155"/>
      <c r="B7" s="152" t="s">
        <v>28</v>
      </c>
      <c r="C7" s="154">
        <v>13</v>
      </c>
      <c r="D7" s="156"/>
      <c r="E7" s="132" t="s">
        <v>29</v>
      </c>
      <c r="F7" s="189">
        <v>6</v>
      </c>
      <c r="G7" s="155"/>
      <c r="H7" s="156"/>
      <c r="I7" s="155"/>
      <c r="J7" s="156"/>
      <c r="K7" s="155"/>
      <c r="L7" s="156"/>
      <c r="M7" s="155"/>
      <c r="N7" s="156"/>
      <c r="O7" s="155"/>
      <c r="P7" s="156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/>
      <c r="AC7" s="111"/>
      <c r="AD7" s="111"/>
      <c r="AE7" s="111"/>
      <c r="AF7" s="111"/>
      <c r="AG7" s="111"/>
      <c r="AH7" s="111"/>
      <c r="AI7" s="111"/>
      <c r="AJ7" s="111"/>
      <c r="AK7" s="111"/>
      <c r="AL7" s="111"/>
      <c r="AM7" s="111"/>
      <c r="AN7" s="111"/>
      <c r="AO7" s="111"/>
      <c r="AP7" s="111"/>
      <c r="AQ7" s="111"/>
      <c r="AR7" s="111"/>
      <c r="AS7" s="111"/>
      <c r="AT7" s="111"/>
      <c r="AU7" s="111"/>
      <c r="AV7" s="111"/>
      <c r="AW7" s="111"/>
      <c r="AX7" s="111"/>
      <c r="AY7" s="111"/>
      <c r="AZ7" s="111"/>
      <c r="BA7" s="111"/>
      <c r="BB7" s="111"/>
      <c r="BC7" s="111"/>
      <c r="BD7" s="111"/>
      <c r="BE7" s="111"/>
      <c r="BF7" s="111"/>
      <c r="BG7" s="111"/>
      <c r="BH7" s="111"/>
      <c r="BI7" s="111"/>
      <c r="BJ7" s="111"/>
      <c r="BK7" s="111"/>
      <c r="BL7" s="111"/>
      <c r="BM7" s="111"/>
      <c r="BN7" s="111"/>
      <c r="BO7" s="111"/>
      <c r="BP7" s="111"/>
      <c r="BQ7" s="111"/>
      <c r="BR7" s="111"/>
      <c r="BS7" s="111"/>
      <c r="BT7" s="111"/>
      <c r="BU7" s="111"/>
      <c r="BV7" s="111"/>
      <c r="BW7" s="111"/>
      <c r="BX7" s="111"/>
      <c r="BY7" s="111"/>
      <c r="BZ7" s="111"/>
      <c r="CA7" s="111"/>
      <c r="CB7" s="111"/>
      <c r="CC7" s="111"/>
      <c r="CD7" s="111"/>
      <c r="CE7" s="111"/>
      <c r="CF7" s="111"/>
      <c r="CG7" s="111"/>
      <c r="CH7" s="111"/>
      <c r="CI7" s="111"/>
      <c r="CJ7" s="111"/>
      <c r="CK7" s="111"/>
      <c r="CL7" s="111"/>
      <c r="CM7" s="111"/>
      <c r="CN7" s="111"/>
      <c r="CO7" s="111"/>
      <c r="CP7" s="111"/>
      <c r="CQ7" s="111"/>
      <c r="CR7" s="111"/>
      <c r="CS7" s="111"/>
      <c r="CT7" s="111"/>
      <c r="CU7" s="111"/>
      <c r="CV7" s="111"/>
      <c r="CW7" s="111"/>
      <c r="CX7" s="111"/>
      <c r="CY7" s="111"/>
      <c r="CZ7" s="111"/>
      <c r="DA7" s="111"/>
      <c r="DB7" s="111"/>
      <c r="DC7" s="111"/>
      <c r="DD7" s="111"/>
      <c r="DE7" s="111"/>
      <c r="DF7" s="111"/>
      <c r="DG7" s="111"/>
      <c r="DH7" s="111"/>
      <c r="DI7" s="111"/>
      <c r="DJ7" s="111"/>
      <c r="DK7" s="111"/>
      <c r="DL7" s="111"/>
      <c r="DM7" s="111"/>
      <c r="DN7" s="111"/>
      <c r="DO7" s="111"/>
      <c r="DP7" s="111"/>
      <c r="HQ7" s="155"/>
      <c r="HR7" s="133">
        <v>17</v>
      </c>
      <c r="HS7" s="132">
        <v>13</v>
      </c>
    </row>
    <row r="8" spans="1:227" ht="15.95" customHeight="1">
      <c r="A8" s="157"/>
      <c r="B8" s="153" t="s">
        <v>30</v>
      </c>
      <c r="C8" s="142">
        <v>24</v>
      </c>
      <c r="D8" s="158"/>
      <c r="E8" s="141" t="s">
        <v>31</v>
      </c>
      <c r="F8" s="190">
        <v>6</v>
      </c>
      <c r="G8" s="157"/>
      <c r="H8" s="158"/>
      <c r="I8" s="157"/>
      <c r="J8" s="158"/>
      <c r="K8" s="157"/>
      <c r="L8" s="158"/>
      <c r="M8" s="157"/>
      <c r="N8" s="158"/>
      <c r="O8" s="157"/>
      <c r="P8" s="158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1"/>
      <c r="AD8" s="111"/>
      <c r="AE8" s="111"/>
      <c r="AF8" s="111"/>
      <c r="AG8" s="111"/>
      <c r="AH8" s="111"/>
      <c r="AI8" s="111"/>
      <c r="AJ8" s="111"/>
      <c r="AK8" s="111"/>
      <c r="AL8" s="111"/>
      <c r="AM8" s="111"/>
      <c r="AN8" s="111"/>
      <c r="AO8" s="111"/>
      <c r="AP8" s="111"/>
      <c r="AQ8" s="111"/>
      <c r="AR8" s="111"/>
      <c r="AS8" s="111"/>
      <c r="AT8" s="111"/>
      <c r="AU8" s="111"/>
      <c r="AV8" s="111"/>
      <c r="AW8" s="111"/>
      <c r="AX8" s="111"/>
      <c r="AY8" s="111"/>
      <c r="AZ8" s="111"/>
      <c r="BA8" s="111"/>
      <c r="BB8" s="111"/>
      <c r="BC8" s="111"/>
      <c r="BD8" s="111"/>
      <c r="BE8" s="111"/>
      <c r="BF8" s="111"/>
      <c r="BG8" s="111"/>
      <c r="BH8" s="111"/>
      <c r="BI8" s="111"/>
      <c r="BJ8" s="111"/>
      <c r="BK8" s="111"/>
      <c r="BL8" s="111"/>
      <c r="BM8" s="111"/>
      <c r="BN8" s="111"/>
      <c r="BO8" s="111"/>
      <c r="BP8" s="111"/>
      <c r="BQ8" s="111"/>
      <c r="BR8" s="111"/>
      <c r="BS8" s="111"/>
      <c r="BT8" s="111"/>
      <c r="BU8" s="111"/>
      <c r="BV8" s="111"/>
      <c r="BW8" s="111"/>
      <c r="BX8" s="111"/>
      <c r="BY8" s="111"/>
      <c r="BZ8" s="111"/>
      <c r="CA8" s="111"/>
      <c r="CB8" s="111"/>
      <c r="CC8" s="111"/>
      <c r="CD8" s="111"/>
      <c r="CE8" s="111"/>
      <c r="CF8" s="111"/>
      <c r="CG8" s="111"/>
      <c r="CH8" s="111"/>
      <c r="CI8" s="111"/>
      <c r="CJ8" s="111"/>
      <c r="CK8" s="111"/>
      <c r="CL8" s="111"/>
      <c r="CM8" s="111"/>
      <c r="CN8" s="111"/>
      <c r="CO8" s="111"/>
      <c r="CP8" s="111"/>
      <c r="CQ8" s="111"/>
      <c r="CR8" s="111"/>
      <c r="CS8" s="111"/>
      <c r="CT8" s="111"/>
      <c r="CU8" s="111"/>
      <c r="CV8" s="111"/>
      <c r="CW8" s="111"/>
      <c r="CX8" s="111"/>
      <c r="CY8" s="111"/>
      <c r="CZ8" s="111"/>
      <c r="DA8" s="111"/>
      <c r="DB8" s="111"/>
      <c r="DC8" s="111"/>
      <c r="DD8" s="111"/>
      <c r="DE8" s="111"/>
      <c r="DF8" s="111"/>
      <c r="DG8" s="111"/>
      <c r="DH8" s="111"/>
      <c r="DI8" s="111"/>
      <c r="DJ8" s="111"/>
      <c r="DK8" s="111"/>
      <c r="DL8" s="111"/>
      <c r="DM8" s="111"/>
      <c r="DN8" s="111"/>
      <c r="DO8" s="111"/>
      <c r="DP8" s="111"/>
      <c r="HQ8" s="157"/>
      <c r="HR8" s="142">
        <v>9</v>
      </c>
      <c r="HS8" s="141">
        <v>24</v>
      </c>
    </row>
    <row r="9" spans="1:227" ht="15.95" customHeight="1">
      <c r="A9" s="155"/>
      <c r="B9" s="152" t="s">
        <v>32</v>
      </c>
      <c r="C9" s="154">
        <v>19</v>
      </c>
      <c r="D9" s="156"/>
      <c r="E9" s="132" t="s">
        <v>33</v>
      </c>
      <c r="F9" s="189">
        <v>10</v>
      </c>
      <c r="G9" s="155"/>
      <c r="H9" s="156"/>
      <c r="I9" s="155"/>
      <c r="J9" s="156"/>
      <c r="K9" s="155"/>
      <c r="L9" s="156"/>
      <c r="M9" s="155"/>
      <c r="N9" s="156"/>
      <c r="O9" s="155"/>
      <c r="P9" s="156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1"/>
      <c r="AH9" s="111"/>
      <c r="AI9" s="111"/>
      <c r="AJ9" s="111"/>
      <c r="AK9" s="111"/>
      <c r="AL9" s="111"/>
      <c r="AM9" s="111"/>
      <c r="AN9" s="111"/>
      <c r="AO9" s="111"/>
      <c r="AP9" s="111"/>
      <c r="AQ9" s="111"/>
      <c r="AR9" s="111"/>
      <c r="AS9" s="111"/>
      <c r="AT9" s="111"/>
      <c r="AU9" s="111"/>
      <c r="AV9" s="111"/>
      <c r="AW9" s="111"/>
      <c r="AX9" s="111"/>
      <c r="AY9" s="111"/>
      <c r="AZ9" s="111"/>
      <c r="BA9" s="111"/>
      <c r="BB9" s="111"/>
      <c r="BC9" s="111"/>
      <c r="BD9" s="111"/>
      <c r="BE9" s="111"/>
      <c r="BF9" s="111"/>
      <c r="BG9" s="111"/>
      <c r="BH9" s="111"/>
      <c r="BI9" s="111"/>
      <c r="BJ9" s="111"/>
      <c r="BK9" s="111"/>
      <c r="BL9" s="111"/>
      <c r="BM9" s="111"/>
      <c r="BN9" s="111"/>
      <c r="BO9" s="111"/>
      <c r="BP9" s="111"/>
      <c r="BQ9" s="111"/>
      <c r="BR9" s="111"/>
      <c r="BS9" s="111"/>
      <c r="BT9" s="111"/>
      <c r="BU9" s="111"/>
      <c r="BV9" s="111"/>
      <c r="BW9" s="111"/>
      <c r="BX9" s="111"/>
      <c r="BY9" s="111"/>
      <c r="BZ9" s="111"/>
      <c r="CA9" s="111"/>
      <c r="CB9" s="111"/>
      <c r="CC9" s="111"/>
      <c r="CD9" s="111"/>
      <c r="CE9" s="111"/>
      <c r="CF9" s="111"/>
      <c r="CG9" s="111"/>
      <c r="CH9" s="111"/>
      <c r="CI9" s="111"/>
      <c r="CJ9" s="111"/>
      <c r="CK9" s="111"/>
      <c r="CL9" s="111"/>
      <c r="CM9" s="111"/>
      <c r="CN9" s="111"/>
      <c r="CO9" s="111"/>
      <c r="CP9" s="111"/>
      <c r="CQ9" s="111"/>
      <c r="CR9" s="111"/>
      <c r="CS9" s="111"/>
      <c r="CT9" s="111"/>
      <c r="CU9" s="111"/>
      <c r="CV9" s="111"/>
      <c r="CW9" s="111"/>
      <c r="CX9" s="111"/>
      <c r="CY9" s="111"/>
      <c r="CZ9" s="111"/>
      <c r="DA9" s="111"/>
      <c r="DB9" s="111"/>
      <c r="DC9" s="111"/>
      <c r="DD9" s="111"/>
      <c r="DE9" s="111"/>
      <c r="DF9" s="111"/>
      <c r="DG9" s="111"/>
      <c r="DH9" s="111"/>
      <c r="DI9" s="111"/>
      <c r="DJ9" s="111"/>
      <c r="DK9" s="111"/>
      <c r="DL9" s="111"/>
      <c r="DM9" s="111"/>
      <c r="DN9" s="111"/>
      <c r="DO9" s="111"/>
      <c r="DP9" s="111"/>
      <c r="HQ9" s="155"/>
      <c r="HR9" s="133">
        <v>12</v>
      </c>
      <c r="HS9" s="132">
        <v>19</v>
      </c>
    </row>
    <row r="10" spans="1:227" s="169" customFormat="1" ht="15.95" customHeight="1">
      <c r="A10" s="157"/>
      <c r="B10" s="153" t="s">
        <v>34</v>
      </c>
      <c r="C10" s="142">
        <v>6</v>
      </c>
      <c r="D10" s="158"/>
      <c r="E10" s="141" t="s">
        <v>35</v>
      </c>
      <c r="F10" s="190">
        <v>4</v>
      </c>
      <c r="G10" s="157"/>
      <c r="H10" s="158"/>
      <c r="I10" s="157"/>
      <c r="J10" s="158"/>
      <c r="K10" s="157"/>
      <c r="L10" s="158"/>
      <c r="M10" s="157"/>
      <c r="N10" s="158"/>
      <c r="O10" s="157"/>
      <c r="P10" s="158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2"/>
      <c r="BG10" s="112"/>
      <c r="BH10" s="112"/>
      <c r="BI10" s="112"/>
      <c r="BJ10" s="112"/>
      <c r="BK10" s="112"/>
      <c r="BL10" s="112"/>
      <c r="BM10" s="112"/>
      <c r="BN10" s="112"/>
      <c r="BO10" s="112"/>
      <c r="BP10" s="112"/>
      <c r="BQ10" s="112"/>
      <c r="BR10" s="112"/>
      <c r="BS10" s="112"/>
      <c r="BT10" s="112"/>
      <c r="BU10" s="112"/>
      <c r="BV10" s="112"/>
      <c r="BW10" s="112"/>
      <c r="BX10" s="112"/>
      <c r="BY10" s="112"/>
      <c r="BZ10" s="112"/>
      <c r="CA10" s="112"/>
      <c r="CB10" s="112"/>
      <c r="CC10" s="112"/>
      <c r="CD10" s="112"/>
      <c r="CE10" s="112"/>
      <c r="CF10" s="112"/>
      <c r="CG10" s="112"/>
      <c r="CH10" s="112"/>
      <c r="CI10" s="112"/>
      <c r="CJ10" s="112"/>
      <c r="CK10" s="112"/>
      <c r="CL10" s="112"/>
      <c r="CM10" s="112"/>
      <c r="CN10" s="112"/>
      <c r="CO10" s="112"/>
      <c r="CP10" s="112"/>
      <c r="CQ10" s="112"/>
      <c r="CR10" s="112"/>
      <c r="CS10" s="112"/>
      <c r="CT10" s="112"/>
      <c r="CU10" s="112"/>
      <c r="CV10" s="112"/>
      <c r="CW10" s="112"/>
      <c r="CX10" s="112"/>
      <c r="CY10" s="112"/>
      <c r="CZ10" s="112"/>
      <c r="DA10" s="112"/>
      <c r="DB10" s="112"/>
      <c r="DC10" s="112"/>
      <c r="DD10" s="112"/>
      <c r="DE10" s="112"/>
      <c r="DF10" s="112"/>
      <c r="DG10" s="112"/>
      <c r="DH10" s="112"/>
      <c r="DI10" s="112"/>
      <c r="DJ10" s="112"/>
      <c r="DK10" s="112"/>
      <c r="DL10" s="112"/>
      <c r="DM10" s="112"/>
      <c r="DN10" s="112"/>
      <c r="DO10" s="112"/>
      <c r="DP10" s="112"/>
      <c r="HQ10" s="157"/>
      <c r="HR10" s="142">
        <v>7</v>
      </c>
      <c r="HS10" s="141">
        <v>6</v>
      </c>
    </row>
    <row r="11" spans="1:227" s="169" customFormat="1" ht="15.95" customHeight="1">
      <c r="A11" s="155"/>
      <c r="B11" s="152" t="s">
        <v>36</v>
      </c>
      <c r="C11" s="154">
        <v>3</v>
      </c>
      <c r="D11" s="156"/>
      <c r="E11" s="132" t="s">
        <v>37</v>
      </c>
      <c r="F11" s="189">
        <v>6</v>
      </c>
      <c r="G11" s="155"/>
      <c r="H11" s="156"/>
      <c r="I11" s="155"/>
      <c r="J11" s="156"/>
      <c r="K11" s="155"/>
      <c r="L11" s="156"/>
      <c r="M11" s="155"/>
      <c r="N11" s="156"/>
      <c r="O11" s="155"/>
      <c r="P11" s="156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2"/>
      <c r="AG11" s="112"/>
      <c r="AH11" s="112"/>
      <c r="AI11" s="112"/>
      <c r="AJ11" s="112"/>
      <c r="AK11" s="112"/>
      <c r="AL11" s="112"/>
      <c r="AM11" s="112"/>
      <c r="AN11" s="112"/>
      <c r="AO11" s="112"/>
      <c r="AP11" s="112"/>
      <c r="AQ11" s="112"/>
      <c r="AR11" s="112"/>
      <c r="AS11" s="112"/>
      <c r="AT11" s="112"/>
      <c r="AU11" s="112"/>
      <c r="AV11" s="112"/>
      <c r="AW11" s="112"/>
      <c r="AX11" s="112"/>
      <c r="AY11" s="112"/>
      <c r="AZ11" s="112"/>
      <c r="BA11" s="112"/>
      <c r="BB11" s="112"/>
      <c r="BC11" s="112"/>
      <c r="BD11" s="112"/>
      <c r="BE11" s="112"/>
      <c r="BF11" s="112"/>
      <c r="BG11" s="112"/>
      <c r="BH11" s="112"/>
      <c r="BI11" s="112"/>
      <c r="BJ11" s="112"/>
      <c r="BK11" s="112"/>
      <c r="BL11" s="112"/>
      <c r="BM11" s="112"/>
      <c r="BN11" s="112"/>
      <c r="BO11" s="112"/>
      <c r="BP11" s="112"/>
      <c r="BQ11" s="112"/>
      <c r="BR11" s="112"/>
      <c r="BS11" s="112"/>
      <c r="BT11" s="112"/>
      <c r="BU11" s="112"/>
      <c r="BV11" s="112"/>
      <c r="BW11" s="112"/>
      <c r="BX11" s="112"/>
      <c r="BY11" s="112"/>
      <c r="BZ11" s="112"/>
      <c r="CA11" s="112"/>
      <c r="CB11" s="112"/>
      <c r="CC11" s="112"/>
      <c r="CD11" s="112"/>
      <c r="CE11" s="112"/>
      <c r="CF11" s="112"/>
      <c r="CG11" s="112"/>
      <c r="CH11" s="112"/>
      <c r="CI11" s="112"/>
      <c r="CJ11" s="112"/>
      <c r="CK11" s="112"/>
      <c r="CL11" s="112"/>
      <c r="CM11" s="112"/>
      <c r="CN11" s="112"/>
      <c r="CO11" s="112"/>
      <c r="CP11" s="112"/>
      <c r="CQ11" s="112"/>
      <c r="CR11" s="112"/>
      <c r="CS11" s="112"/>
      <c r="CT11" s="112"/>
      <c r="CU11" s="112"/>
      <c r="CV11" s="112"/>
      <c r="CW11" s="112"/>
      <c r="CX11" s="112"/>
      <c r="CY11" s="112"/>
      <c r="CZ11" s="112"/>
      <c r="DA11" s="112"/>
      <c r="DB11" s="112"/>
      <c r="DC11" s="112"/>
      <c r="DD11" s="112"/>
      <c r="DE11" s="112"/>
      <c r="DF11" s="112"/>
      <c r="DG11" s="112"/>
      <c r="DH11" s="112"/>
      <c r="DI11" s="112"/>
      <c r="DJ11" s="112"/>
      <c r="DK11" s="112"/>
      <c r="DL11" s="112"/>
      <c r="DM11" s="112"/>
      <c r="DN11" s="112"/>
      <c r="DO11" s="112"/>
      <c r="DP11" s="112"/>
      <c r="HQ11" s="155"/>
      <c r="HR11" s="133">
        <v>23</v>
      </c>
      <c r="HS11" s="132">
        <v>3</v>
      </c>
    </row>
    <row r="12" spans="1:227" s="169" customFormat="1" ht="15.95" customHeight="1">
      <c r="A12" s="157"/>
      <c r="B12" s="153" t="s">
        <v>38</v>
      </c>
      <c r="C12" s="142">
        <v>8</v>
      </c>
      <c r="D12" s="158"/>
      <c r="E12" s="141" t="s">
        <v>39</v>
      </c>
      <c r="F12" s="190">
        <v>3</v>
      </c>
      <c r="G12" s="157"/>
      <c r="H12" s="158"/>
      <c r="I12" s="157"/>
      <c r="J12" s="158"/>
      <c r="K12" s="157"/>
      <c r="L12" s="158"/>
      <c r="M12" s="157"/>
      <c r="N12" s="158"/>
      <c r="O12" s="157"/>
      <c r="P12" s="158"/>
      <c r="Q12" s="112"/>
      <c r="R12" s="112"/>
      <c r="S12" s="112"/>
      <c r="T12" s="112"/>
      <c r="U12" s="112"/>
      <c r="V12" s="112"/>
      <c r="W12" s="112"/>
      <c r="X12" s="112"/>
      <c r="Y12" s="112"/>
      <c r="Z12" s="112"/>
      <c r="AA12" s="112"/>
      <c r="AB12" s="112"/>
      <c r="AC12" s="112"/>
      <c r="AD12" s="112"/>
      <c r="AE12" s="112"/>
      <c r="AF12" s="112"/>
      <c r="AG12" s="112"/>
      <c r="AH12" s="112"/>
      <c r="AI12" s="112"/>
      <c r="AJ12" s="112"/>
      <c r="AK12" s="112"/>
      <c r="AL12" s="112"/>
      <c r="AM12" s="112"/>
      <c r="AN12" s="112"/>
      <c r="AO12" s="112"/>
      <c r="AP12" s="112"/>
      <c r="AQ12" s="112"/>
      <c r="AR12" s="112"/>
      <c r="AS12" s="112"/>
      <c r="AT12" s="112"/>
      <c r="AU12" s="112"/>
      <c r="AV12" s="112"/>
      <c r="AW12" s="112"/>
      <c r="AX12" s="112"/>
      <c r="AY12" s="112"/>
      <c r="AZ12" s="112"/>
      <c r="BA12" s="112"/>
      <c r="BB12" s="112"/>
      <c r="BC12" s="112"/>
      <c r="BD12" s="112"/>
      <c r="BE12" s="112"/>
      <c r="BF12" s="112"/>
      <c r="BG12" s="112"/>
      <c r="BH12" s="112"/>
      <c r="BI12" s="112"/>
      <c r="BJ12" s="112"/>
      <c r="BK12" s="112"/>
      <c r="BL12" s="112"/>
      <c r="BM12" s="112"/>
      <c r="BN12" s="112"/>
      <c r="BO12" s="112"/>
      <c r="BP12" s="112"/>
      <c r="BQ12" s="112"/>
      <c r="BR12" s="112"/>
      <c r="BS12" s="112"/>
      <c r="BT12" s="112"/>
      <c r="BU12" s="112"/>
      <c r="BV12" s="112"/>
      <c r="BW12" s="112"/>
      <c r="BX12" s="112"/>
      <c r="BY12" s="112"/>
      <c r="BZ12" s="112"/>
      <c r="CA12" s="112"/>
      <c r="CB12" s="112"/>
      <c r="CC12" s="112"/>
      <c r="CD12" s="112"/>
      <c r="CE12" s="112"/>
      <c r="CF12" s="112"/>
      <c r="CG12" s="112"/>
      <c r="CH12" s="112"/>
      <c r="CI12" s="112"/>
      <c r="CJ12" s="112"/>
      <c r="CK12" s="112"/>
      <c r="CL12" s="112"/>
      <c r="CM12" s="112"/>
      <c r="CN12" s="112"/>
      <c r="CO12" s="112"/>
      <c r="CP12" s="112"/>
      <c r="CQ12" s="112"/>
      <c r="CR12" s="112"/>
      <c r="CS12" s="112"/>
      <c r="CT12" s="112"/>
      <c r="CU12" s="112"/>
      <c r="CV12" s="112"/>
      <c r="CW12" s="112"/>
      <c r="CX12" s="112"/>
      <c r="CY12" s="112"/>
      <c r="CZ12" s="112"/>
      <c r="DA12" s="112"/>
      <c r="DB12" s="112"/>
      <c r="DC12" s="112"/>
      <c r="DD12" s="112"/>
      <c r="DE12" s="112"/>
      <c r="DF12" s="112"/>
      <c r="DG12" s="112"/>
      <c r="DH12" s="112"/>
      <c r="DI12" s="112"/>
      <c r="DJ12" s="112"/>
      <c r="DK12" s="112"/>
      <c r="DL12" s="112"/>
      <c r="DM12" s="112"/>
      <c r="DN12" s="112"/>
      <c r="DO12" s="112"/>
      <c r="DP12" s="112"/>
      <c r="HQ12" s="157"/>
      <c r="HR12" s="142">
        <v>9</v>
      </c>
      <c r="HS12" s="141">
        <v>8</v>
      </c>
    </row>
    <row r="13" spans="1:227" ht="15.95" customHeight="1">
      <c r="A13" s="155"/>
      <c r="B13" s="152" t="s">
        <v>40</v>
      </c>
      <c r="C13" s="154">
        <v>6</v>
      </c>
      <c r="D13" s="156"/>
      <c r="E13" s="132" t="s">
        <v>41</v>
      </c>
      <c r="F13" s="189">
        <v>10</v>
      </c>
      <c r="G13" s="155"/>
      <c r="H13" s="156"/>
      <c r="I13" s="155"/>
      <c r="J13" s="156"/>
      <c r="K13" s="155"/>
      <c r="L13" s="156"/>
      <c r="M13" s="155"/>
      <c r="N13" s="156"/>
      <c r="O13" s="155"/>
      <c r="P13" s="156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111"/>
      <c r="AU13" s="111"/>
      <c r="AV13" s="111"/>
      <c r="AW13" s="111"/>
      <c r="AX13" s="111"/>
      <c r="AY13" s="111"/>
      <c r="AZ13" s="111"/>
      <c r="BA13" s="111"/>
      <c r="BB13" s="111"/>
      <c r="BC13" s="111"/>
      <c r="BD13" s="111"/>
      <c r="BE13" s="111"/>
      <c r="BF13" s="111"/>
      <c r="BG13" s="111"/>
      <c r="BH13" s="111"/>
      <c r="BI13" s="111"/>
      <c r="BJ13" s="111"/>
      <c r="BK13" s="111"/>
      <c r="BL13" s="111"/>
      <c r="BM13" s="111"/>
      <c r="BN13" s="111"/>
      <c r="BO13" s="111"/>
      <c r="BP13" s="111"/>
      <c r="BQ13" s="111"/>
      <c r="BR13" s="111"/>
      <c r="BS13" s="111"/>
      <c r="BT13" s="111"/>
      <c r="BU13" s="111"/>
      <c r="BV13" s="111"/>
      <c r="BW13" s="111"/>
      <c r="BX13" s="111"/>
      <c r="BY13" s="111"/>
      <c r="BZ13" s="111"/>
      <c r="CA13" s="111"/>
      <c r="CB13" s="111"/>
      <c r="CC13" s="111"/>
      <c r="CD13" s="111"/>
      <c r="CE13" s="111"/>
      <c r="CF13" s="111"/>
      <c r="CG13" s="111"/>
      <c r="CH13" s="111"/>
      <c r="CI13" s="111"/>
      <c r="CJ13" s="111"/>
      <c r="CK13" s="111"/>
      <c r="CL13" s="111"/>
      <c r="CM13" s="111"/>
      <c r="CN13" s="111"/>
      <c r="CO13" s="111"/>
      <c r="CP13" s="111"/>
      <c r="CQ13" s="111"/>
      <c r="CR13" s="111"/>
      <c r="CS13" s="111"/>
      <c r="CT13" s="111"/>
      <c r="CU13" s="111"/>
      <c r="CV13" s="111"/>
      <c r="CW13" s="111"/>
      <c r="CX13" s="111"/>
      <c r="CY13" s="111"/>
      <c r="CZ13" s="111"/>
      <c r="DA13" s="111"/>
      <c r="DB13" s="111"/>
      <c r="DC13" s="111"/>
      <c r="DD13" s="111"/>
      <c r="DE13" s="111"/>
      <c r="DF13" s="111"/>
      <c r="DG13" s="111"/>
      <c r="DH13" s="111"/>
      <c r="DI13" s="111"/>
      <c r="DJ13" s="111"/>
      <c r="DK13" s="111"/>
      <c r="DL13" s="111"/>
      <c r="DM13" s="111"/>
      <c r="DN13" s="111"/>
      <c r="DO13" s="111"/>
      <c r="DP13" s="111"/>
      <c r="HQ13" s="155"/>
      <c r="HR13" s="133">
        <v>4</v>
      </c>
      <c r="HS13" s="132">
        <v>6</v>
      </c>
    </row>
    <row r="14" spans="1:227" s="169" customFormat="1" ht="15.95" customHeight="1">
      <c r="A14" s="157"/>
      <c r="B14" s="153" t="s">
        <v>42</v>
      </c>
      <c r="C14" s="142">
        <v>14</v>
      </c>
      <c r="D14" s="158"/>
      <c r="E14" s="141" t="s">
        <v>43</v>
      </c>
      <c r="F14" s="190">
        <v>29</v>
      </c>
      <c r="G14" s="157"/>
      <c r="H14" s="158"/>
      <c r="I14" s="157"/>
      <c r="J14" s="158"/>
      <c r="K14" s="157"/>
      <c r="L14" s="158"/>
      <c r="M14" s="157"/>
      <c r="N14" s="158"/>
      <c r="O14" s="157"/>
      <c r="P14" s="158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  <c r="BA14" s="112"/>
      <c r="BB14" s="112"/>
      <c r="BC14" s="112"/>
      <c r="BD14" s="112"/>
      <c r="BE14" s="112"/>
      <c r="BF14" s="112"/>
      <c r="BG14" s="112"/>
      <c r="BH14" s="112"/>
      <c r="BI14" s="112"/>
      <c r="BJ14" s="112"/>
      <c r="BK14" s="112"/>
      <c r="BL14" s="112"/>
      <c r="BM14" s="112"/>
      <c r="BN14" s="112"/>
      <c r="BO14" s="112"/>
      <c r="BP14" s="112"/>
      <c r="BQ14" s="112"/>
      <c r="BR14" s="112"/>
      <c r="BS14" s="112"/>
      <c r="BT14" s="112"/>
      <c r="BU14" s="112"/>
      <c r="BV14" s="112"/>
      <c r="BW14" s="112"/>
      <c r="BX14" s="112"/>
      <c r="BY14" s="112"/>
      <c r="BZ14" s="112"/>
      <c r="CA14" s="112"/>
      <c r="CB14" s="112"/>
      <c r="CC14" s="112"/>
      <c r="CD14" s="112"/>
      <c r="CE14" s="112"/>
      <c r="CF14" s="112"/>
      <c r="CG14" s="112"/>
      <c r="CH14" s="112"/>
      <c r="CI14" s="112"/>
      <c r="CJ14" s="112"/>
      <c r="CK14" s="112"/>
      <c r="CL14" s="112"/>
      <c r="CM14" s="112"/>
      <c r="CN14" s="112"/>
      <c r="CO14" s="112"/>
      <c r="CP14" s="112"/>
      <c r="CQ14" s="112"/>
      <c r="CR14" s="112"/>
      <c r="CS14" s="112"/>
      <c r="CT14" s="112"/>
      <c r="CU14" s="112"/>
      <c r="CV14" s="112"/>
      <c r="CW14" s="112"/>
      <c r="CX14" s="112"/>
      <c r="CY14" s="112"/>
      <c r="CZ14" s="112"/>
      <c r="DA14" s="112"/>
      <c r="DB14" s="112"/>
      <c r="DC14" s="112"/>
      <c r="DD14" s="112"/>
      <c r="DE14" s="112"/>
      <c r="DF14" s="112"/>
      <c r="DG14" s="112"/>
      <c r="DH14" s="112"/>
      <c r="DI14" s="112"/>
      <c r="DJ14" s="112"/>
      <c r="DK14" s="112"/>
      <c r="DL14" s="112"/>
      <c r="DM14" s="112"/>
      <c r="DN14" s="112"/>
      <c r="DO14" s="112"/>
      <c r="DP14" s="112"/>
      <c r="HQ14" s="157"/>
      <c r="HR14" s="142">
        <v>17</v>
      </c>
      <c r="HS14" s="141">
        <v>14</v>
      </c>
    </row>
    <row r="15" spans="1:227" s="169" customFormat="1" ht="15.95" customHeight="1">
      <c r="A15" s="155"/>
      <c r="B15" s="152" t="s">
        <v>44</v>
      </c>
      <c r="C15" s="154">
        <v>12</v>
      </c>
      <c r="D15" s="156"/>
      <c r="E15" s="132" t="s">
        <v>45</v>
      </c>
      <c r="F15" s="189">
        <v>14</v>
      </c>
      <c r="G15" s="155"/>
      <c r="H15" s="156"/>
      <c r="I15" s="155"/>
      <c r="J15" s="156"/>
      <c r="K15" s="155"/>
      <c r="L15" s="156"/>
      <c r="M15" s="155"/>
      <c r="N15" s="156"/>
      <c r="O15" s="155"/>
      <c r="P15" s="156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12"/>
      <c r="AK15" s="112"/>
      <c r="AL15" s="112"/>
      <c r="AM15" s="112"/>
      <c r="AN15" s="112"/>
      <c r="AO15" s="112"/>
      <c r="AP15" s="112"/>
      <c r="AQ15" s="112"/>
      <c r="AR15" s="112"/>
      <c r="AS15" s="112"/>
      <c r="AT15" s="112"/>
      <c r="AU15" s="112"/>
      <c r="AV15" s="112"/>
      <c r="AW15" s="112"/>
      <c r="AX15" s="112"/>
      <c r="AY15" s="112"/>
      <c r="AZ15" s="112"/>
      <c r="BA15" s="112"/>
      <c r="BB15" s="112"/>
      <c r="BC15" s="112"/>
      <c r="BD15" s="112"/>
      <c r="BE15" s="112"/>
      <c r="BF15" s="112"/>
      <c r="BG15" s="112"/>
      <c r="BH15" s="112"/>
      <c r="BI15" s="112"/>
      <c r="BJ15" s="112"/>
      <c r="BK15" s="112"/>
      <c r="BL15" s="112"/>
      <c r="BM15" s="112"/>
      <c r="BN15" s="112"/>
      <c r="BO15" s="112"/>
      <c r="BP15" s="112"/>
      <c r="BQ15" s="112"/>
      <c r="BR15" s="112"/>
      <c r="BS15" s="112"/>
      <c r="BT15" s="112"/>
      <c r="BU15" s="112"/>
      <c r="BV15" s="112"/>
      <c r="BW15" s="112"/>
      <c r="BX15" s="112"/>
      <c r="BY15" s="112"/>
      <c r="BZ15" s="112"/>
      <c r="CA15" s="112"/>
      <c r="CB15" s="112"/>
      <c r="CC15" s="112"/>
      <c r="CD15" s="112"/>
      <c r="CE15" s="112"/>
      <c r="CF15" s="112"/>
      <c r="CG15" s="112"/>
      <c r="CH15" s="112"/>
      <c r="CI15" s="112"/>
      <c r="CJ15" s="112"/>
      <c r="CK15" s="112"/>
      <c r="CL15" s="112"/>
      <c r="CM15" s="112"/>
      <c r="CN15" s="112"/>
      <c r="CO15" s="112"/>
      <c r="CP15" s="112"/>
      <c r="CQ15" s="112"/>
      <c r="CR15" s="112"/>
      <c r="CS15" s="112"/>
      <c r="CT15" s="112"/>
      <c r="CU15" s="112"/>
      <c r="CV15" s="112"/>
      <c r="CW15" s="112"/>
      <c r="CX15" s="112"/>
      <c r="CY15" s="112"/>
      <c r="CZ15" s="112"/>
      <c r="DA15" s="112"/>
      <c r="DB15" s="112"/>
      <c r="DC15" s="112"/>
      <c r="DD15" s="112"/>
      <c r="DE15" s="112"/>
      <c r="DF15" s="112"/>
      <c r="DG15" s="112"/>
      <c r="DH15" s="112"/>
      <c r="DI15" s="112"/>
      <c r="DJ15" s="112"/>
      <c r="DK15" s="112"/>
      <c r="DL15" s="112"/>
      <c r="DM15" s="112"/>
      <c r="DN15" s="112"/>
      <c r="DO15" s="112"/>
      <c r="DP15" s="112"/>
      <c r="HQ15" s="155"/>
      <c r="HR15" s="133">
        <v>26</v>
      </c>
      <c r="HS15" s="132">
        <v>12</v>
      </c>
    </row>
    <row r="16" spans="1:227" s="169" customFormat="1" ht="15.95" customHeight="1">
      <c r="A16" s="157"/>
      <c r="B16" s="153" t="s">
        <v>46</v>
      </c>
      <c r="C16" s="142">
        <v>14</v>
      </c>
      <c r="D16" s="158"/>
      <c r="E16" s="141" t="s">
        <v>47</v>
      </c>
      <c r="F16" s="190">
        <v>17</v>
      </c>
      <c r="G16" s="157"/>
      <c r="H16" s="158"/>
      <c r="I16" s="157"/>
      <c r="J16" s="158"/>
      <c r="K16" s="157"/>
      <c r="L16" s="158"/>
      <c r="M16" s="157"/>
      <c r="N16" s="158"/>
      <c r="O16" s="157"/>
      <c r="P16" s="158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112"/>
      <c r="AU16" s="112"/>
      <c r="AV16" s="112"/>
      <c r="AW16" s="112"/>
      <c r="AX16" s="112"/>
      <c r="AY16" s="112"/>
      <c r="AZ16" s="112"/>
      <c r="BA16" s="112"/>
      <c r="BB16" s="112"/>
      <c r="BC16" s="112"/>
      <c r="BD16" s="112"/>
      <c r="BE16" s="112"/>
      <c r="BF16" s="112"/>
      <c r="BG16" s="112"/>
      <c r="BH16" s="112"/>
      <c r="BI16" s="112"/>
      <c r="BJ16" s="112"/>
      <c r="BK16" s="112"/>
      <c r="BL16" s="112"/>
      <c r="BM16" s="112"/>
      <c r="BN16" s="112"/>
      <c r="BO16" s="112"/>
      <c r="BP16" s="112"/>
      <c r="BQ16" s="112"/>
      <c r="BR16" s="112"/>
      <c r="BS16" s="112"/>
      <c r="BT16" s="112"/>
      <c r="BU16" s="112"/>
      <c r="BV16" s="112"/>
      <c r="BW16" s="112"/>
      <c r="BX16" s="112"/>
      <c r="BY16" s="112"/>
      <c r="BZ16" s="112"/>
      <c r="CA16" s="112"/>
      <c r="CB16" s="112"/>
      <c r="CC16" s="112"/>
      <c r="CD16" s="112"/>
      <c r="CE16" s="112"/>
      <c r="CF16" s="112"/>
      <c r="CG16" s="112"/>
      <c r="CH16" s="112"/>
      <c r="CI16" s="112"/>
      <c r="CJ16" s="112"/>
      <c r="CK16" s="112"/>
      <c r="CL16" s="112"/>
      <c r="CM16" s="112"/>
      <c r="CN16" s="112"/>
      <c r="CO16" s="112"/>
      <c r="CP16" s="112"/>
      <c r="CQ16" s="112"/>
      <c r="CR16" s="112"/>
      <c r="CS16" s="112"/>
      <c r="CT16" s="112"/>
      <c r="CU16" s="112"/>
      <c r="CV16" s="112"/>
      <c r="CW16" s="112"/>
      <c r="CX16" s="112"/>
      <c r="CY16" s="112"/>
      <c r="CZ16" s="112"/>
      <c r="DA16" s="112"/>
      <c r="DB16" s="112"/>
      <c r="DC16" s="112"/>
      <c r="DD16" s="112"/>
      <c r="DE16" s="112"/>
      <c r="DF16" s="112"/>
      <c r="DG16" s="112"/>
      <c r="DH16" s="112"/>
      <c r="DI16" s="112"/>
      <c r="DJ16" s="112"/>
      <c r="DK16" s="112"/>
      <c r="DL16" s="112"/>
      <c r="DM16" s="112"/>
      <c r="DN16" s="112"/>
      <c r="DO16" s="112"/>
      <c r="DP16" s="112"/>
      <c r="HQ16" s="157"/>
      <c r="HR16" s="142">
        <v>3</v>
      </c>
      <c r="HS16" s="141">
        <v>14</v>
      </c>
    </row>
    <row r="17" spans="1:227" ht="15.95" customHeight="1">
      <c r="A17" s="155"/>
      <c r="B17" s="152" t="s">
        <v>48</v>
      </c>
      <c r="C17" s="154">
        <v>9</v>
      </c>
      <c r="D17" s="156"/>
      <c r="E17" s="132" t="s">
        <v>49</v>
      </c>
      <c r="F17" s="189">
        <v>19</v>
      </c>
      <c r="G17" s="155"/>
      <c r="H17" s="156"/>
      <c r="I17" s="155"/>
      <c r="J17" s="156"/>
      <c r="K17" s="155"/>
      <c r="L17" s="156"/>
      <c r="M17" s="155"/>
      <c r="N17" s="156"/>
      <c r="O17" s="155"/>
      <c r="P17" s="156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1"/>
      <c r="AQ17" s="111"/>
      <c r="AR17" s="111"/>
      <c r="AS17" s="111"/>
      <c r="AT17" s="111"/>
      <c r="AU17" s="111"/>
      <c r="AV17" s="111"/>
      <c r="AW17" s="111"/>
      <c r="AX17" s="111"/>
      <c r="AY17" s="111"/>
      <c r="AZ17" s="111"/>
      <c r="BA17" s="111"/>
      <c r="BB17" s="111"/>
      <c r="BC17" s="111"/>
      <c r="BD17" s="111"/>
      <c r="BE17" s="111"/>
      <c r="BF17" s="111"/>
      <c r="BG17" s="111"/>
      <c r="BH17" s="111"/>
      <c r="BI17" s="111"/>
      <c r="BJ17" s="111"/>
      <c r="BK17" s="111"/>
      <c r="BL17" s="111"/>
      <c r="BM17" s="111"/>
      <c r="BN17" s="111"/>
      <c r="BO17" s="111"/>
      <c r="BP17" s="111"/>
      <c r="BQ17" s="111"/>
      <c r="BR17" s="111"/>
      <c r="BS17" s="111"/>
      <c r="BT17" s="111"/>
      <c r="BU17" s="111"/>
      <c r="BV17" s="111"/>
      <c r="BW17" s="111"/>
      <c r="BX17" s="111"/>
      <c r="BY17" s="111"/>
      <c r="BZ17" s="111"/>
      <c r="CA17" s="111"/>
      <c r="CB17" s="111"/>
      <c r="CC17" s="111"/>
      <c r="CD17" s="111"/>
      <c r="CE17" s="111"/>
      <c r="CF17" s="111"/>
      <c r="CG17" s="111"/>
      <c r="CH17" s="111"/>
      <c r="CI17" s="111"/>
      <c r="CJ17" s="111"/>
      <c r="CK17" s="111"/>
      <c r="CL17" s="111"/>
      <c r="CM17" s="111"/>
      <c r="CN17" s="111"/>
      <c r="CO17" s="111"/>
      <c r="CP17" s="111"/>
      <c r="CQ17" s="111"/>
      <c r="CR17" s="111"/>
      <c r="CS17" s="111"/>
      <c r="CT17" s="111"/>
      <c r="CU17" s="111"/>
      <c r="CV17" s="111"/>
      <c r="CW17" s="111"/>
      <c r="CX17" s="111"/>
      <c r="CY17" s="111"/>
      <c r="CZ17" s="111"/>
      <c r="DA17" s="111"/>
      <c r="DB17" s="111"/>
      <c r="DC17" s="111"/>
      <c r="DD17" s="111"/>
      <c r="DE17" s="111"/>
      <c r="DF17" s="111"/>
      <c r="DG17" s="111"/>
      <c r="DH17" s="111"/>
      <c r="DI17" s="111"/>
      <c r="DJ17" s="111"/>
      <c r="DK17" s="111"/>
      <c r="DL17" s="111"/>
      <c r="DM17" s="111"/>
      <c r="DN17" s="111"/>
      <c r="DO17" s="111"/>
      <c r="DP17" s="111"/>
      <c r="HQ17" s="155"/>
      <c r="HR17" s="133">
        <v>10</v>
      </c>
      <c r="HS17" s="132">
        <v>9</v>
      </c>
    </row>
    <row r="18" spans="1:227" ht="15.95" customHeight="1">
      <c r="A18" s="157"/>
      <c r="B18" s="153" t="s">
        <v>50</v>
      </c>
      <c r="C18" s="142">
        <v>50</v>
      </c>
      <c r="D18" s="158"/>
      <c r="E18" s="141" t="s">
        <v>51</v>
      </c>
      <c r="F18" s="190">
        <v>17</v>
      </c>
      <c r="G18" s="157"/>
      <c r="H18" s="158"/>
      <c r="I18" s="157"/>
      <c r="J18" s="158"/>
      <c r="K18" s="157"/>
      <c r="L18" s="158"/>
      <c r="M18" s="157"/>
      <c r="N18" s="158"/>
      <c r="O18" s="157"/>
      <c r="P18" s="158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1"/>
      <c r="AS18" s="111"/>
      <c r="AT18" s="111"/>
      <c r="AU18" s="111"/>
      <c r="AV18" s="111"/>
      <c r="AW18" s="111"/>
      <c r="AX18" s="111"/>
      <c r="AY18" s="111"/>
      <c r="AZ18" s="111"/>
      <c r="BA18" s="111"/>
      <c r="BB18" s="111"/>
      <c r="BC18" s="111"/>
      <c r="BD18" s="111"/>
      <c r="BE18" s="111"/>
      <c r="BF18" s="111"/>
      <c r="BG18" s="111"/>
      <c r="BH18" s="111"/>
      <c r="BI18" s="111"/>
      <c r="BJ18" s="111"/>
      <c r="BK18" s="111"/>
      <c r="BL18" s="111"/>
      <c r="BM18" s="111"/>
      <c r="BN18" s="111"/>
      <c r="BO18" s="111"/>
      <c r="BP18" s="111"/>
      <c r="BQ18" s="111"/>
      <c r="BR18" s="111"/>
      <c r="BS18" s="111"/>
      <c r="BT18" s="111"/>
      <c r="BU18" s="111"/>
      <c r="BV18" s="111"/>
      <c r="BW18" s="111"/>
      <c r="BX18" s="111"/>
      <c r="BY18" s="111"/>
      <c r="BZ18" s="111"/>
      <c r="CA18" s="111"/>
      <c r="CB18" s="111"/>
      <c r="CC18" s="111"/>
      <c r="CD18" s="111"/>
      <c r="CE18" s="111"/>
      <c r="CF18" s="111"/>
      <c r="CG18" s="111"/>
      <c r="CH18" s="111"/>
      <c r="CI18" s="111"/>
      <c r="CJ18" s="111"/>
      <c r="CK18" s="111"/>
      <c r="CL18" s="111"/>
      <c r="CM18" s="111"/>
      <c r="CN18" s="111"/>
      <c r="CO18" s="111"/>
      <c r="CP18" s="111"/>
      <c r="CQ18" s="111"/>
      <c r="CR18" s="111"/>
      <c r="CS18" s="111"/>
      <c r="CT18" s="111"/>
      <c r="CU18" s="111"/>
      <c r="CV18" s="111"/>
      <c r="CW18" s="111"/>
      <c r="CX18" s="111"/>
      <c r="CY18" s="111"/>
      <c r="CZ18" s="111"/>
      <c r="DA18" s="111"/>
      <c r="DB18" s="111"/>
      <c r="DC18" s="111"/>
      <c r="DD18" s="111"/>
      <c r="DE18" s="111"/>
      <c r="DF18" s="111"/>
      <c r="DG18" s="111"/>
      <c r="DH18" s="111"/>
      <c r="DI18" s="111"/>
      <c r="DJ18" s="111"/>
      <c r="DK18" s="111"/>
      <c r="DL18" s="111"/>
      <c r="DM18" s="111"/>
      <c r="DN18" s="111"/>
      <c r="DO18" s="111"/>
      <c r="DP18" s="111"/>
      <c r="HQ18" s="157"/>
      <c r="HR18" s="142">
        <v>12</v>
      </c>
      <c r="HS18" s="141">
        <v>50</v>
      </c>
    </row>
    <row r="19" spans="1:227" ht="15.95" customHeight="1">
      <c r="A19" s="155"/>
      <c r="B19" s="152" t="s">
        <v>52</v>
      </c>
      <c r="C19" s="154">
        <v>2</v>
      </c>
      <c r="D19" s="156"/>
      <c r="E19" s="132" t="s">
        <v>53</v>
      </c>
      <c r="F19" s="189">
        <v>48</v>
      </c>
      <c r="G19" s="155"/>
      <c r="H19" s="156"/>
      <c r="I19" s="155"/>
      <c r="J19" s="156"/>
      <c r="K19" s="155"/>
      <c r="L19" s="156"/>
      <c r="M19" s="155"/>
      <c r="N19" s="156"/>
      <c r="O19" s="155"/>
      <c r="P19" s="156"/>
      <c r="Q19" s="111"/>
      <c r="R19" s="111"/>
      <c r="S19" s="111"/>
      <c r="T19" s="111"/>
      <c r="U19" s="111"/>
      <c r="V19" s="111"/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111"/>
      <c r="BE19" s="111"/>
      <c r="BF19" s="111"/>
      <c r="BG19" s="111"/>
      <c r="BH19" s="111"/>
      <c r="BI19" s="111"/>
      <c r="BJ19" s="111"/>
      <c r="BK19" s="111"/>
      <c r="BL19" s="111"/>
      <c r="BM19" s="111"/>
      <c r="BN19" s="111"/>
      <c r="BO19" s="111"/>
      <c r="BP19" s="111"/>
      <c r="BQ19" s="111"/>
      <c r="BR19" s="111"/>
      <c r="BS19" s="111"/>
      <c r="BT19" s="111"/>
      <c r="BU19" s="111"/>
      <c r="BV19" s="111"/>
      <c r="BW19" s="111"/>
      <c r="BX19" s="111"/>
      <c r="BY19" s="111"/>
      <c r="BZ19" s="111"/>
      <c r="CA19" s="111"/>
      <c r="CB19" s="111"/>
      <c r="CC19" s="111"/>
      <c r="CD19" s="111"/>
      <c r="CE19" s="111"/>
      <c r="CF19" s="111"/>
      <c r="CG19" s="111"/>
      <c r="CH19" s="111"/>
      <c r="CI19" s="111"/>
      <c r="CJ19" s="111"/>
      <c r="CK19" s="111"/>
      <c r="CL19" s="111"/>
      <c r="CM19" s="111"/>
      <c r="CN19" s="111"/>
      <c r="CO19" s="111"/>
      <c r="CP19" s="111"/>
      <c r="CQ19" s="111"/>
      <c r="CR19" s="111"/>
      <c r="CS19" s="111"/>
      <c r="CT19" s="111"/>
      <c r="CU19" s="111"/>
      <c r="CV19" s="111"/>
      <c r="CW19" s="111"/>
      <c r="CX19" s="111"/>
      <c r="CY19" s="111"/>
      <c r="CZ19" s="111"/>
      <c r="DA19" s="111"/>
      <c r="DB19" s="111"/>
      <c r="DC19" s="111"/>
      <c r="DD19" s="111"/>
      <c r="DE19" s="111"/>
      <c r="DF19" s="111"/>
      <c r="DG19" s="111"/>
      <c r="DH19" s="111"/>
      <c r="DI19" s="111"/>
      <c r="DJ19" s="111"/>
      <c r="DK19" s="111"/>
      <c r="DL19" s="111"/>
      <c r="DM19" s="111"/>
      <c r="DN19" s="111"/>
      <c r="DO19" s="111"/>
      <c r="DP19" s="111"/>
      <c r="HQ19" s="155"/>
      <c r="HR19" s="133">
        <v>23</v>
      </c>
      <c r="HS19" s="132">
        <v>2</v>
      </c>
    </row>
    <row r="20" spans="1:227" s="169" customFormat="1" ht="15.95" customHeight="1">
      <c r="A20" s="157"/>
      <c r="B20" s="153" t="s">
        <v>54</v>
      </c>
      <c r="C20" s="142">
        <v>16</v>
      </c>
      <c r="D20" s="158"/>
      <c r="E20" s="141" t="s">
        <v>55</v>
      </c>
      <c r="F20" s="190">
        <v>25</v>
      </c>
      <c r="G20" s="157"/>
      <c r="H20" s="158"/>
      <c r="I20" s="157"/>
      <c r="J20" s="158"/>
      <c r="K20" s="157"/>
      <c r="L20" s="158"/>
      <c r="M20" s="157"/>
      <c r="N20" s="158"/>
      <c r="O20" s="157"/>
      <c r="P20" s="158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2"/>
      <c r="AZ20" s="112"/>
      <c r="BA20" s="112"/>
      <c r="BB20" s="112"/>
      <c r="BC20" s="112"/>
      <c r="BD20" s="112"/>
      <c r="BE20" s="112"/>
      <c r="BF20" s="112"/>
      <c r="BG20" s="112"/>
      <c r="BH20" s="112"/>
      <c r="BI20" s="112"/>
      <c r="BJ20" s="112"/>
      <c r="BK20" s="112"/>
      <c r="BL20" s="112"/>
      <c r="BM20" s="112"/>
      <c r="BN20" s="112"/>
      <c r="BO20" s="112"/>
      <c r="BP20" s="112"/>
      <c r="BQ20" s="112"/>
      <c r="BR20" s="112"/>
      <c r="BS20" s="112"/>
      <c r="BT20" s="112"/>
      <c r="BU20" s="112"/>
      <c r="BV20" s="112"/>
      <c r="BW20" s="112"/>
      <c r="BX20" s="112"/>
      <c r="BY20" s="112"/>
      <c r="BZ20" s="112"/>
      <c r="CA20" s="112"/>
      <c r="CB20" s="112"/>
      <c r="CC20" s="112"/>
      <c r="CD20" s="112"/>
      <c r="CE20" s="112"/>
      <c r="CF20" s="112"/>
      <c r="CG20" s="112"/>
      <c r="CH20" s="112"/>
      <c r="CI20" s="112"/>
      <c r="CJ20" s="112"/>
      <c r="CK20" s="112"/>
      <c r="CL20" s="112"/>
      <c r="CM20" s="112"/>
      <c r="CN20" s="112"/>
      <c r="CO20" s="112"/>
      <c r="CP20" s="112"/>
      <c r="CQ20" s="112"/>
      <c r="CR20" s="112"/>
      <c r="CS20" s="112"/>
      <c r="CT20" s="112"/>
      <c r="CU20" s="112"/>
      <c r="CV20" s="112"/>
      <c r="CW20" s="112"/>
      <c r="CX20" s="112"/>
      <c r="CY20" s="112"/>
      <c r="CZ20" s="112"/>
      <c r="DA20" s="112"/>
      <c r="DB20" s="112"/>
      <c r="DC20" s="112"/>
      <c r="DD20" s="112"/>
      <c r="DE20" s="112"/>
      <c r="DF20" s="112"/>
      <c r="DG20" s="112"/>
      <c r="DH20" s="112"/>
      <c r="DI20" s="112"/>
      <c r="DJ20" s="112"/>
      <c r="DK20" s="112"/>
      <c r="DL20" s="112"/>
      <c r="DM20" s="112"/>
      <c r="DN20" s="112"/>
      <c r="DO20" s="112"/>
      <c r="DP20" s="112"/>
      <c r="HQ20" s="157"/>
      <c r="HR20" s="142">
        <v>8</v>
      </c>
      <c r="HS20" s="141">
        <v>16</v>
      </c>
    </row>
    <row r="21" spans="1:227" ht="15.95" customHeight="1">
      <c r="A21" s="155"/>
      <c r="B21" s="152" t="s">
        <v>56</v>
      </c>
      <c r="C21" s="154">
        <v>8</v>
      </c>
      <c r="D21" s="156"/>
      <c r="E21" s="132" t="s">
        <v>57</v>
      </c>
      <c r="F21" s="189">
        <v>5</v>
      </c>
      <c r="G21" s="155"/>
      <c r="H21" s="156"/>
      <c r="I21" s="155"/>
      <c r="J21" s="156"/>
      <c r="K21" s="155"/>
      <c r="L21" s="156"/>
      <c r="M21" s="155"/>
      <c r="N21" s="156"/>
      <c r="O21" s="155"/>
      <c r="P21" s="156"/>
      <c r="Q21" s="111"/>
      <c r="R21" s="111"/>
      <c r="S21" s="111"/>
      <c r="T21" s="111"/>
      <c r="U21" s="111"/>
      <c r="V21" s="111"/>
      <c r="W21" s="111"/>
      <c r="X21" s="111"/>
      <c r="Y21" s="111"/>
      <c r="Z21" s="111"/>
      <c r="AA21" s="111"/>
      <c r="AB21" s="111"/>
      <c r="AC21" s="111"/>
      <c r="AD21" s="111"/>
      <c r="AE21" s="111"/>
      <c r="AF21" s="111"/>
      <c r="AG21" s="111"/>
      <c r="AH21" s="111"/>
      <c r="AI21" s="111"/>
      <c r="AJ21" s="111"/>
      <c r="AK21" s="111"/>
      <c r="AL21" s="111"/>
      <c r="AM21" s="111"/>
      <c r="AN21" s="111"/>
      <c r="AO21" s="111"/>
      <c r="AP21" s="111"/>
      <c r="AQ21" s="111"/>
      <c r="AR21" s="111"/>
      <c r="AS21" s="111"/>
      <c r="AT21" s="111"/>
      <c r="AU21" s="111"/>
      <c r="AV21" s="111"/>
      <c r="AW21" s="111"/>
      <c r="AX21" s="111"/>
      <c r="AY21" s="111"/>
      <c r="AZ21" s="111"/>
      <c r="BA21" s="111"/>
      <c r="BB21" s="111"/>
      <c r="BC21" s="111"/>
      <c r="BD21" s="111"/>
      <c r="BE21" s="111"/>
      <c r="BF21" s="111"/>
      <c r="BG21" s="111"/>
      <c r="BH21" s="111"/>
      <c r="BI21" s="111"/>
      <c r="BJ21" s="111"/>
      <c r="BK21" s="111"/>
      <c r="BL21" s="111"/>
      <c r="BM21" s="111"/>
      <c r="BN21" s="111"/>
      <c r="BO21" s="111"/>
      <c r="BP21" s="111"/>
      <c r="BQ21" s="111"/>
      <c r="BR21" s="111"/>
      <c r="BS21" s="111"/>
      <c r="BT21" s="111"/>
      <c r="BU21" s="111"/>
      <c r="BV21" s="111"/>
      <c r="BW21" s="111"/>
      <c r="BX21" s="111"/>
      <c r="BY21" s="111"/>
      <c r="BZ21" s="111"/>
      <c r="CA21" s="111"/>
      <c r="CB21" s="111"/>
      <c r="CC21" s="111"/>
      <c r="CD21" s="111"/>
      <c r="CE21" s="111"/>
      <c r="CF21" s="111"/>
      <c r="CG21" s="111"/>
      <c r="CH21" s="111"/>
      <c r="CI21" s="111"/>
      <c r="CJ21" s="111"/>
      <c r="CK21" s="111"/>
      <c r="CL21" s="111"/>
      <c r="CM21" s="111"/>
      <c r="CN21" s="111"/>
      <c r="CO21" s="111"/>
      <c r="CP21" s="111"/>
      <c r="CQ21" s="111"/>
      <c r="CR21" s="111"/>
      <c r="CS21" s="111"/>
      <c r="CT21" s="111"/>
      <c r="CU21" s="111"/>
      <c r="CV21" s="111"/>
      <c r="CW21" s="111"/>
      <c r="CX21" s="111"/>
      <c r="CY21" s="111"/>
      <c r="CZ21" s="111"/>
      <c r="DA21" s="111"/>
      <c r="DB21" s="111"/>
      <c r="DC21" s="111"/>
      <c r="DD21" s="111"/>
      <c r="DE21" s="111"/>
      <c r="DF21" s="111"/>
      <c r="DG21" s="111"/>
      <c r="DH21" s="111"/>
      <c r="DI21" s="111"/>
      <c r="DJ21" s="111"/>
      <c r="DK21" s="111"/>
      <c r="DL21" s="111"/>
      <c r="DM21" s="111"/>
      <c r="DN21" s="111"/>
      <c r="DO21" s="111"/>
      <c r="DP21" s="111"/>
      <c r="HQ21" s="155"/>
      <c r="HR21" s="133">
        <v>8</v>
      </c>
      <c r="HS21" s="132">
        <v>8</v>
      </c>
    </row>
    <row r="22" spans="1:227" ht="15.95" customHeight="1">
      <c r="A22" s="157"/>
      <c r="B22" s="153" t="s">
        <v>58</v>
      </c>
      <c r="C22" s="142">
        <v>8</v>
      </c>
      <c r="D22" s="158"/>
      <c r="E22" s="141" t="s">
        <v>59</v>
      </c>
      <c r="F22" s="190">
        <v>45</v>
      </c>
      <c r="G22" s="157"/>
      <c r="H22" s="158"/>
      <c r="I22" s="157"/>
      <c r="J22" s="158"/>
      <c r="K22" s="157"/>
      <c r="L22" s="158"/>
      <c r="M22" s="157"/>
      <c r="N22" s="158"/>
      <c r="O22" s="157"/>
      <c r="P22" s="158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  <c r="AB22" s="111"/>
      <c r="AC22" s="111"/>
      <c r="AD22" s="111"/>
      <c r="AE22" s="111"/>
      <c r="AF22" s="111"/>
      <c r="AG22" s="111"/>
      <c r="AH22" s="111"/>
      <c r="AI22" s="111"/>
      <c r="AJ22" s="111"/>
      <c r="AK22" s="111"/>
      <c r="AL22" s="111"/>
      <c r="AM22" s="111"/>
      <c r="AN22" s="111"/>
      <c r="AO22" s="111"/>
      <c r="AP22" s="111"/>
      <c r="AQ22" s="111"/>
      <c r="AR22" s="111"/>
      <c r="AS22" s="111"/>
      <c r="AT22" s="111"/>
      <c r="AU22" s="111"/>
      <c r="AV22" s="111"/>
      <c r="AW22" s="111"/>
      <c r="AX22" s="111"/>
      <c r="AY22" s="111"/>
      <c r="AZ22" s="111"/>
      <c r="BA22" s="111"/>
      <c r="BB22" s="111"/>
      <c r="BC22" s="111"/>
      <c r="BD22" s="111"/>
      <c r="BE22" s="111"/>
      <c r="BF22" s="111"/>
      <c r="BG22" s="111"/>
      <c r="BH22" s="111"/>
      <c r="BI22" s="111"/>
      <c r="BJ22" s="111"/>
      <c r="BK22" s="111"/>
      <c r="BL22" s="111"/>
      <c r="BM22" s="111"/>
      <c r="BN22" s="111"/>
      <c r="BO22" s="111"/>
      <c r="BP22" s="111"/>
      <c r="BQ22" s="111"/>
      <c r="BR22" s="111"/>
      <c r="BS22" s="111"/>
      <c r="BT22" s="111"/>
      <c r="BU22" s="111"/>
      <c r="BV22" s="111"/>
      <c r="BW22" s="111"/>
      <c r="BX22" s="111"/>
      <c r="BY22" s="111"/>
      <c r="BZ22" s="111"/>
      <c r="CA22" s="111"/>
      <c r="CB22" s="111"/>
      <c r="CC22" s="111"/>
      <c r="CD22" s="111"/>
      <c r="CE22" s="111"/>
      <c r="CF22" s="111"/>
      <c r="CG22" s="111"/>
      <c r="CH22" s="111"/>
      <c r="CI22" s="111"/>
      <c r="CJ22" s="111"/>
      <c r="CK22" s="111"/>
      <c r="CL22" s="111"/>
      <c r="CM22" s="111"/>
      <c r="CN22" s="111"/>
      <c r="CO22" s="111"/>
      <c r="CP22" s="111"/>
      <c r="CQ22" s="111"/>
      <c r="CR22" s="111"/>
      <c r="CS22" s="111"/>
      <c r="CT22" s="111"/>
      <c r="CU22" s="111"/>
      <c r="CV22" s="111"/>
      <c r="CW22" s="111"/>
      <c r="CX22" s="111"/>
      <c r="CY22" s="111"/>
      <c r="CZ22" s="111"/>
      <c r="DA22" s="111"/>
      <c r="DB22" s="111"/>
      <c r="DC22" s="111"/>
      <c r="DD22" s="111"/>
      <c r="DE22" s="111"/>
      <c r="DF22" s="111"/>
      <c r="DG22" s="111"/>
      <c r="DH22" s="111"/>
      <c r="DI22" s="111"/>
      <c r="DJ22" s="111"/>
      <c r="DK22" s="111"/>
      <c r="DL22" s="111"/>
      <c r="DM22" s="111"/>
      <c r="DN22" s="111"/>
      <c r="DO22" s="111"/>
      <c r="DP22" s="111"/>
      <c r="HQ22" s="157"/>
      <c r="HR22" s="142">
        <v>5</v>
      </c>
      <c r="HS22" s="141">
        <v>8</v>
      </c>
    </row>
    <row r="23" spans="1:227" ht="15.95" customHeight="1">
      <c r="A23" s="155"/>
      <c r="B23" s="152" t="s">
        <v>60</v>
      </c>
      <c r="C23" s="154">
        <v>27</v>
      </c>
      <c r="D23" s="156"/>
      <c r="E23" s="132" t="s">
        <v>61</v>
      </c>
      <c r="F23" s="189">
        <v>13</v>
      </c>
      <c r="G23" s="155"/>
      <c r="H23" s="156"/>
      <c r="I23" s="155"/>
      <c r="J23" s="156"/>
      <c r="K23" s="155"/>
      <c r="L23" s="156"/>
      <c r="M23" s="155"/>
      <c r="N23" s="156"/>
      <c r="O23" s="155"/>
      <c r="P23" s="156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1"/>
      <c r="AQ23" s="111"/>
      <c r="AR23" s="111"/>
      <c r="AS23" s="111"/>
      <c r="AT23" s="111"/>
      <c r="AU23" s="111"/>
      <c r="AV23" s="111"/>
      <c r="AW23" s="111"/>
      <c r="AX23" s="111"/>
      <c r="AY23" s="111"/>
      <c r="AZ23" s="111"/>
      <c r="BA23" s="111"/>
      <c r="BB23" s="111"/>
      <c r="BC23" s="111"/>
      <c r="BD23" s="111"/>
      <c r="BE23" s="111"/>
      <c r="BF23" s="111"/>
      <c r="BG23" s="111"/>
      <c r="BH23" s="111"/>
      <c r="BI23" s="111"/>
      <c r="BJ23" s="111"/>
      <c r="BK23" s="111"/>
      <c r="BL23" s="111"/>
      <c r="BM23" s="111"/>
      <c r="BN23" s="111"/>
      <c r="BO23" s="111"/>
      <c r="BP23" s="111"/>
      <c r="BQ23" s="111"/>
      <c r="BR23" s="111"/>
      <c r="BS23" s="111"/>
      <c r="BT23" s="111"/>
      <c r="BU23" s="111"/>
      <c r="BV23" s="111"/>
      <c r="BW23" s="111"/>
      <c r="BX23" s="111"/>
      <c r="BY23" s="111"/>
      <c r="BZ23" s="111"/>
      <c r="CA23" s="111"/>
      <c r="CB23" s="111"/>
      <c r="CC23" s="111"/>
      <c r="CD23" s="111"/>
      <c r="CE23" s="111"/>
      <c r="CF23" s="111"/>
      <c r="CG23" s="111"/>
      <c r="CH23" s="111"/>
      <c r="CI23" s="111"/>
      <c r="CJ23" s="111"/>
      <c r="CK23" s="111"/>
      <c r="CL23" s="111"/>
      <c r="CM23" s="111"/>
      <c r="CN23" s="111"/>
      <c r="CO23" s="111"/>
      <c r="CP23" s="111"/>
      <c r="CQ23" s="111"/>
      <c r="CR23" s="111"/>
      <c r="CS23" s="111"/>
      <c r="CT23" s="111"/>
      <c r="CU23" s="111"/>
      <c r="CV23" s="111"/>
      <c r="CW23" s="111"/>
      <c r="CX23" s="111"/>
      <c r="CY23" s="111"/>
      <c r="CZ23" s="111"/>
      <c r="DA23" s="111"/>
      <c r="DB23" s="111"/>
      <c r="DC23" s="111"/>
      <c r="DD23" s="111"/>
      <c r="DE23" s="111"/>
      <c r="DF23" s="111"/>
      <c r="DG23" s="111"/>
      <c r="DH23" s="111"/>
      <c r="DI23" s="111"/>
      <c r="DJ23" s="111"/>
      <c r="DK23" s="111"/>
      <c r="DL23" s="111"/>
      <c r="DM23" s="111"/>
      <c r="DN23" s="111"/>
      <c r="DO23" s="111"/>
      <c r="DP23" s="111"/>
      <c r="HQ23" s="155"/>
      <c r="HR23" s="133">
        <v>14</v>
      </c>
      <c r="HS23" s="132">
        <v>27</v>
      </c>
    </row>
    <row r="24" spans="1:227" ht="15.95" customHeight="1">
      <c r="A24" s="157"/>
      <c r="B24" s="153" t="s">
        <v>62</v>
      </c>
      <c r="C24" s="142">
        <v>11</v>
      </c>
      <c r="D24" s="158"/>
      <c r="E24" s="141" t="s">
        <v>63</v>
      </c>
      <c r="F24" s="190">
        <v>16</v>
      </c>
      <c r="G24" s="157"/>
      <c r="H24" s="158"/>
      <c r="I24" s="157"/>
      <c r="J24" s="158"/>
      <c r="K24" s="157"/>
      <c r="L24" s="158"/>
      <c r="M24" s="157"/>
      <c r="N24" s="158"/>
      <c r="O24" s="157"/>
      <c r="P24" s="158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11"/>
      <c r="AS24" s="111"/>
      <c r="AT24" s="111"/>
      <c r="AU24" s="111"/>
      <c r="AV24" s="111"/>
      <c r="AW24" s="111"/>
      <c r="AX24" s="111"/>
      <c r="AY24" s="111"/>
      <c r="AZ24" s="111"/>
      <c r="BA24" s="111"/>
      <c r="BB24" s="111"/>
      <c r="BC24" s="111"/>
      <c r="BD24" s="111"/>
      <c r="BE24" s="111"/>
      <c r="BF24" s="111"/>
      <c r="BG24" s="111"/>
      <c r="BH24" s="111"/>
      <c r="BI24" s="111"/>
      <c r="BJ24" s="111"/>
      <c r="BK24" s="111"/>
      <c r="BL24" s="111"/>
      <c r="BM24" s="111"/>
      <c r="BN24" s="111"/>
      <c r="BO24" s="111"/>
      <c r="BP24" s="111"/>
      <c r="BQ24" s="111"/>
      <c r="BR24" s="111"/>
      <c r="BS24" s="111"/>
      <c r="BT24" s="111"/>
      <c r="BU24" s="111"/>
      <c r="BV24" s="111"/>
      <c r="BW24" s="111"/>
      <c r="BX24" s="111"/>
      <c r="BY24" s="111"/>
      <c r="BZ24" s="111"/>
      <c r="CA24" s="111"/>
      <c r="CB24" s="111"/>
      <c r="CC24" s="111"/>
      <c r="CD24" s="111"/>
      <c r="CE24" s="111"/>
      <c r="CF24" s="111"/>
      <c r="CG24" s="111"/>
      <c r="CH24" s="111"/>
      <c r="CI24" s="111"/>
      <c r="CJ24" s="111"/>
      <c r="CK24" s="111"/>
      <c r="CL24" s="111"/>
      <c r="CM24" s="111"/>
      <c r="CN24" s="111"/>
      <c r="CO24" s="111"/>
      <c r="CP24" s="111"/>
      <c r="CQ24" s="111"/>
      <c r="CR24" s="111"/>
      <c r="CS24" s="111"/>
      <c r="CT24" s="111"/>
      <c r="CU24" s="111"/>
      <c r="CV24" s="111"/>
      <c r="CW24" s="111"/>
      <c r="CX24" s="111"/>
      <c r="CY24" s="111"/>
      <c r="CZ24" s="111"/>
      <c r="DA24" s="111"/>
      <c r="DB24" s="111"/>
      <c r="DC24" s="111"/>
      <c r="DD24" s="111"/>
      <c r="DE24" s="111"/>
      <c r="DF24" s="111"/>
      <c r="DG24" s="111"/>
      <c r="DH24" s="111"/>
      <c r="DI24" s="111"/>
      <c r="DJ24" s="111"/>
      <c r="DK24" s="111"/>
      <c r="DL24" s="111"/>
      <c r="DM24" s="111"/>
      <c r="DN24" s="111"/>
      <c r="DO24" s="111"/>
      <c r="DP24" s="111"/>
      <c r="HQ24" s="157"/>
      <c r="HR24" s="142">
        <v>57</v>
      </c>
      <c r="HS24" s="141">
        <v>11</v>
      </c>
    </row>
    <row r="25" spans="1:227" ht="15.95" customHeight="1">
      <c r="A25" s="155"/>
      <c r="B25" s="152" t="s">
        <v>64</v>
      </c>
      <c r="C25" s="154">
        <v>12</v>
      </c>
      <c r="D25" s="156"/>
      <c r="E25" s="132" t="s">
        <v>65</v>
      </c>
      <c r="F25" s="189">
        <v>72</v>
      </c>
      <c r="G25" s="155"/>
      <c r="H25" s="156"/>
      <c r="I25" s="155"/>
      <c r="J25" s="156"/>
      <c r="K25" s="155"/>
      <c r="L25" s="156"/>
      <c r="M25" s="155"/>
      <c r="N25" s="156"/>
      <c r="O25" s="155"/>
      <c r="P25" s="156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  <c r="AD25" s="111"/>
      <c r="AE25" s="111"/>
      <c r="AF25" s="111"/>
      <c r="AG25" s="111"/>
      <c r="AH25" s="111"/>
      <c r="AI25" s="111"/>
      <c r="AJ25" s="111"/>
      <c r="AK25" s="111"/>
      <c r="AL25" s="111"/>
      <c r="AM25" s="111"/>
      <c r="AN25" s="111"/>
      <c r="AO25" s="111"/>
      <c r="AP25" s="111"/>
      <c r="AQ25" s="111"/>
      <c r="AR25" s="111"/>
      <c r="AS25" s="111"/>
      <c r="AT25" s="111"/>
      <c r="AU25" s="111"/>
      <c r="AV25" s="111"/>
      <c r="AW25" s="111"/>
      <c r="AX25" s="111"/>
      <c r="AY25" s="111"/>
      <c r="AZ25" s="111"/>
      <c r="BA25" s="111"/>
      <c r="BB25" s="111"/>
      <c r="BC25" s="111"/>
      <c r="BD25" s="111"/>
      <c r="BE25" s="111"/>
      <c r="BF25" s="111"/>
      <c r="BG25" s="111"/>
      <c r="BH25" s="111"/>
      <c r="BI25" s="111"/>
      <c r="BJ25" s="111"/>
      <c r="BK25" s="111"/>
      <c r="BL25" s="111"/>
      <c r="BM25" s="111"/>
      <c r="BN25" s="111"/>
      <c r="BO25" s="111"/>
      <c r="BP25" s="111"/>
      <c r="BQ25" s="111"/>
      <c r="BR25" s="111"/>
      <c r="BS25" s="111"/>
      <c r="BT25" s="111"/>
      <c r="BU25" s="111"/>
      <c r="BV25" s="111"/>
      <c r="BW25" s="111"/>
      <c r="BX25" s="111"/>
      <c r="BY25" s="111"/>
      <c r="BZ25" s="111"/>
      <c r="CA25" s="111"/>
      <c r="CB25" s="111"/>
      <c r="CC25" s="111"/>
      <c r="CD25" s="111"/>
      <c r="CE25" s="111"/>
      <c r="CF25" s="111"/>
      <c r="CG25" s="111"/>
      <c r="CH25" s="111"/>
      <c r="CI25" s="111"/>
      <c r="CJ25" s="111"/>
      <c r="CK25" s="111"/>
      <c r="CL25" s="111"/>
      <c r="CM25" s="111"/>
      <c r="CN25" s="111"/>
      <c r="CO25" s="111"/>
      <c r="CP25" s="111"/>
      <c r="CQ25" s="111"/>
      <c r="CR25" s="111"/>
      <c r="CS25" s="111"/>
      <c r="CT25" s="111"/>
      <c r="CU25" s="111"/>
      <c r="CV25" s="111"/>
      <c r="CW25" s="111"/>
      <c r="CX25" s="111"/>
      <c r="CY25" s="111"/>
      <c r="CZ25" s="111"/>
      <c r="DA25" s="111"/>
      <c r="DB25" s="111"/>
      <c r="DC25" s="111"/>
      <c r="DD25" s="111"/>
      <c r="DE25" s="111"/>
      <c r="DF25" s="111"/>
      <c r="DG25" s="111"/>
      <c r="DH25" s="111"/>
      <c r="DI25" s="111"/>
      <c r="DJ25" s="111"/>
      <c r="DK25" s="111"/>
      <c r="DL25" s="111"/>
      <c r="DM25" s="111"/>
      <c r="DN25" s="111"/>
      <c r="DO25" s="111"/>
      <c r="DP25" s="111"/>
      <c r="HQ25" s="155"/>
      <c r="HR25" s="133">
        <v>11</v>
      </c>
      <c r="HS25" s="132">
        <v>12</v>
      </c>
    </row>
    <row r="26" spans="1:227" ht="15.95" customHeight="1">
      <c r="A26" s="157"/>
      <c r="B26" s="153" t="s">
        <v>66</v>
      </c>
      <c r="C26" s="142">
        <v>20</v>
      </c>
      <c r="D26" s="158"/>
      <c r="E26" s="141" t="s">
        <v>67</v>
      </c>
      <c r="F26" s="190">
        <v>23</v>
      </c>
      <c r="G26" s="157"/>
      <c r="H26" s="158"/>
      <c r="I26" s="157"/>
      <c r="J26" s="158"/>
      <c r="K26" s="157"/>
      <c r="L26" s="158"/>
      <c r="M26" s="157"/>
      <c r="N26" s="158"/>
      <c r="O26" s="157"/>
      <c r="P26" s="158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  <c r="BI26" s="111"/>
      <c r="BJ26" s="111"/>
      <c r="BK26" s="111"/>
      <c r="BL26" s="111"/>
      <c r="BM26" s="111"/>
      <c r="BN26" s="111"/>
      <c r="BO26" s="111"/>
      <c r="BP26" s="111"/>
      <c r="BQ26" s="111"/>
      <c r="BR26" s="111"/>
      <c r="BS26" s="111"/>
      <c r="BT26" s="111"/>
      <c r="BU26" s="111"/>
      <c r="BV26" s="111"/>
      <c r="BW26" s="111"/>
      <c r="BX26" s="111"/>
      <c r="BY26" s="111"/>
      <c r="BZ26" s="111"/>
      <c r="CA26" s="111"/>
      <c r="CB26" s="111"/>
      <c r="CC26" s="111"/>
      <c r="CD26" s="111"/>
      <c r="CE26" s="111"/>
      <c r="CF26" s="111"/>
      <c r="CG26" s="111"/>
      <c r="CH26" s="111"/>
      <c r="CI26" s="111"/>
      <c r="CJ26" s="111"/>
      <c r="CK26" s="111"/>
      <c r="CL26" s="111"/>
      <c r="CM26" s="111"/>
      <c r="CN26" s="111"/>
      <c r="CO26" s="111"/>
      <c r="CP26" s="111"/>
      <c r="CQ26" s="111"/>
      <c r="CR26" s="111"/>
      <c r="CS26" s="111"/>
      <c r="CT26" s="111"/>
      <c r="CU26" s="111"/>
      <c r="CV26" s="111"/>
      <c r="CW26" s="111"/>
      <c r="CX26" s="111"/>
      <c r="CY26" s="111"/>
      <c r="CZ26" s="111"/>
      <c r="DA26" s="111"/>
      <c r="DB26" s="111"/>
      <c r="DC26" s="111"/>
      <c r="DD26" s="111"/>
      <c r="DE26" s="111"/>
      <c r="DF26" s="111"/>
      <c r="DG26" s="111"/>
      <c r="DH26" s="111"/>
      <c r="DI26" s="111"/>
      <c r="DJ26" s="111"/>
      <c r="DK26" s="111"/>
      <c r="DL26" s="111"/>
      <c r="DM26" s="111"/>
      <c r="DN26" s="111"/>
      <c r="DO26" s="111"/>
      <c r="DP26" s="111"/>
      <c r="HQ26" s="157"/>
      <c r="HR26" s="142">
        <v>18</v>
      </c>
      <c r="HS26" s="141">
        <v>20</v>
      </c>
    </row>
    <row r="27" spans="1:227" ht="15.95" customHeight="1">
      <c r="A27" s="155"/>
      <c r="B27" s="152" t="s">
        <v>68</v>
      </c>
      <c r="C27" s="154">
        <v>13</v>
      </c>
      <c r="D27" s="156"/>
      <c r="E27" s="132" t="s">
        <v>69</v>
      </c>
      <c r="F27" s="189">
        <v>4</v>
      </c>
      <c r="G27" s="155"/>
      <c r="H27" s="156"/>
      <c r="I27" s="155"/>
      <c r="J27" s="156"/>
      <c r="K27" s="155"/>
      <c r="L27" s="156"/>
      <c r="M27" s="155"/>
      <c r="N27" s="156"/>
      <c r="O27" s="155"/>
      <c r="P27" s="156"/>
      <c r="Q27" s="111"/>
      <c r="R27" s="111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  <c r="AF27" s="111"/>
      <c r="AG27" s="111"/>
      <c r="AH27" s="111"/>
      <c r="AI27" s="111"/>
      <c r="AJ27" s="111"/>
      <c r="AK27" s="111"/>
      <c r="AL27" s="111"/>
      <c r="AM27" s="111"/>
      <c r="AN27" s="111"/>
      <c r="AO27" s="111"/>
      <c r="AP27" s="111"/>
      <c r="AQ27" s="111"/>
      <c r="AR27" s="111"/>
      <c r="AS27" s="111"/>
      <c r="AT27" s="111"/>
      <c r="AU27" s="111"/>
      <c r="AV27" s="111"/>
      <c r="AW27" s="111"/>
      <c r="AX27" s="111"/>
      <c r="AY27" s="111"/>
      <c r="AZ27" s="111"/>
      <c r="BA27" s="111"/>
      <c r="BB27" s="111"/>
      <c r="BC27" s="111"/>
      <c r="BD27" s="111"/>
      <c r="BE27" s="111"/>
      <c r="BF27" s="111"/>
      <c r="BG27" s="111"/>
      <c r="BH27" s="111"/>
      <c r="BI27" s="111"/>
      <c r="BJ27" s="111"/>
      <c r="BK27" s="111"/>
      <c r="BL27" s="111"/>
      <c r="BM27" s="111"/>
      <c r="BN27" s="111"/>
      <c r="BO27" s="111"/>
      <c r="BP27" s="111"/>
      <c r="BQ27" s="111"/>
      <c r="BR27" s="111"/>
      <c r="BS27" s="111"/>
      <c r="BT27" s="111"/>
      <c r="BU27" s="111"/>
      <c r="BV27" s="111"/>
      <c r="BW27" s="111"/>
      <c r="BX27" s="111"/>
      <c r="BY27" s="111"/>
      <c r="BZ27" s="111"/>
      <c r="CA27" s="111"/>
      <c r="CB27" s="111"/>
      <c r="CC27" s="111"/>
      <c r="CD27" s="111"/>
      <c r="CE27" s="111"/>
      <c r="CF27" s="111"/>
      <c r="CG27" s="111"/>
      <c r="CH27" s="111"/>
      <c r="CI27" s="111"/>
      <c r="CJ27" s="111"/>
      <c r="CK27" s="111"/>
      <c r="CL27" s="111"/>
      <c r="CM27" s="111"/>
      <c r="CN27" s="111"/>
      <c r="CO27" s="111"/>
      <c r="CP27" s="111"/>
      <c r="CQ27" s="111"/>
      <c r="CR27" s="111"/>
      <c r="CS27" s="111"/>
      <c r="CT27" s="111"/>
      <c r="CU27" s="111"/>
      <c r="CV27" s="111"/>
      <c r="CW27" s="111"/>
      <c r="CX27" s="111"/>
      <c r="CY27" s="111"/>
      <c r="CZ27" s="111"/>
      <c r="DA27" s="111"/>
      <c r="DB27" s="111"/>
      <c r="DC27" s="111"/>
      <c r="DD27" s="111"/>
      <c r="DE27" s="111"/>
      <c r="DF27" s="111"/>
      <c r="DG27" s="111"/>
      <c r="DH27" s="111"/>
      <c r="DI27" s="111"/>
      <c r="DJ27" s="111"/>
      <c r="DK27" s="111"/>
      <c r="DL27" s="111"/>
      <c r="DM27" s="111"/>
      <c r="DN27" s="111"/>
      <c r="DO27" s="111"/>
      <c r="DP27" s="111"/>
      <c r="HQ27" s="155"/>
      <c r="HR27" s="133">
        <v>11</v>
      </c>
      <c r="HS27" s="132">
        <v>13</v>
      </c>
    </row>
    <row r="28" spans="1:227" ht="15.95" customHeight="1">
      <c r="A28" s="157"/>
      <c r="B28" s="153" t="s">
        <v>70</v>
      </c>
      <c r="C28" s="142">
        <v>17</v>
      </c>
      <c r="D28" s="158"/>
      <c r="E28" s="141" t="s">
        <v>71</v>
      </c>
      <c r="F28" s="190">
        <v>18</v>
      </c>
      <c r="G28" s="157"/>
      <c r="H28" s="158"/>
      <c r="I28" s="157"/>
      <c r="J28" s="158"/>
      <c r="K28" s="157"/>
      <c r="L28" s="158"/>
      <c r="M28" s="157"/>
      <c r="N28" s="158"/>
      <c r="O28" s="157"/>
      <c r="P28" s="158"/>
      <c r="Q28" s="111"/>
      <c r="R28" s="111"/>
      <c r="S28" s="111"/>
      <c r="T28" s="111"/>
      <c r="U28" s="111"/>
      <c r="V28" s="111"/>
      <c r="W28" s="111"/>
      <c r="X28" s="111"/>
      <c r="Y28" s="111"/>
      <c r="Z28" s="111"/>
      <c r="AA28" s="111"/>
      <c r="AB28" s="111"/>
      <c r="AC28" s="111"/>
      <c r="AD28" s="111"/>
      <c r="AE28" s="111"/>
      <c r="AF28" s="111"/>
      <c r="AG28" s="111"/>
      <c r="AH28" s="111"/>
      <c r="AI28" s="111"/>
      <c r="AJ28" s="111"/>
      <c r="AK28" s="111"/>
      <c r="AL28" s="111"/>
      <c r="AM28" s="111"/>
      <c r="AN28" s="111"/>
      <c r="AO28" s="111"/>
      <c r="AP28" s="111"/>
      <c r="AQ28" s="111"/>
      <c r="AR28" s="111"/>
      <c r="AS28" s="111"/>
      <c r="AT28" s="111"/>
      <c r="AU28" s="111"/>
      <c r="AV28" s="111"/>
      <c r="AW28" s="111"/>
      <c r="AX28" s="111"/>
      <c r="AY28" s="111"/>
      <c r="AZ28" s="111"/>
      <c r="BA28" s="111"/>
      <c r="BB28" s="111"/>
      <c r="BC28" s="111"/>
      <c r="BD28" s="111"/>
      <c r="BE28" s="111"/>
      <c r="BF28" s="111"/>
      <c r="BG28" s="111"/>
      <c r="BH28" s="111"/>
      <c r="BI28" s="111"/>
      <c r="BJ28" s="111"/>
      <c r="BK28" s="111"/>
      <c r="BL28" s="111"/>
      <c r="BM28" s="111"/>
      <c r="BN28" s="111"/>
      <c r="BO28" s="111"/>
      <c r="BP28" s="111"/>
      <c r="BQ28" s="111"/>
      <c r="BR28" s="111"/>
      <c r="BS28" s="111"/>
      <c r="BT28" s="111"/>
      <c r="BU28" s="111"/>
      <c r="BV28" s="111"/>
      <c r="BW28" s="111"/>
      <c r="BX28" s="111"/>
      <c r="BY28" s="111"/>
      <c r="BZ28" s="111"/>
      <c r="CA28" s="111"/>
      <c r="CB28" s="111"/>
      <c r="CC28" s="111"/>
      <c r="CD28" s="111"/>
      <c r="CE28" s="111"/>
      <c r="CF28" s="111"/>
      <c r="CG28" s="111"/>
      <c r="CH28" s="111"/>
      <c r="CI28" s="111"/>
      <c r="CJ28" s="111"/>
      <c r="CK28" s="111"/>
      <c r="CL28" s="111"/>
      <c r="CM28" s="111"/>
      <c r="CN28" s="111"/>
      <c r="CO28" s="111"/>
      <c r="CP28" s="111"/>
      <c r="CQ28" s="111"/>
      <c r="CR28" s="111"/>
      <c r="CS28" s="111"/>
      <c r="CT28" s="111"/>
      <c r="CU28" s="111"/>
      <c r="CV28" s="111"/>
      <c r="CW28" s="111"/>
      <c r="CX28" s="111"/>
      <c r="CY28" s="111"/>
      <c r="CZ28" s="111"/>
      <c r="DA28" s="111"/>
      <c r="DB28" s="111"/>
      <c r="DC28" s="111"/>
      <c r="DD28" s="111"/>
      <c r="DE28" s="111"/>
      <c r="DF28" s="111"/>
      <c r="DG28" s="111"/>
      <c r="DH28" s="111"/>
      <c r="DI28" s="111"/>
      <c r="DJ28" s="111"/>
      <c r="DK28" s="111"/>
      <c r="DL28" s="111"/>
      <c r="DM28" s="111"/>
      <c r="DN28" s="111"/>
      <c r="DO28" s="111"/>
      <c r="DP28" s="111"/>
      <c r="HQ28" s="157"/>
      <c r="HR28" s="142">
        <v>12</v>
      </c>
      <c r="HS28" s="141">
        <v>17</v>
      </c>
    </row>
    <row r="29" spans="1:227" ht="15.95" customHeight="1">
      <c r="A29" s="155"/>
      <c r="B29" s="152" t="s">
        <v>72</v>
      </c>
      <c r="C29" s="154">
        <v>4</v>
      </c>
      <c r="D29" s="156"/>
      <c r="E29" s="132" t="s">
        <v>73</v>
      </c>
      <c r="F29" s="189">
        <v>13</v>
      </c>
      <c r="G29" s="155"/>
      <c r="H29" s="156"/>
      <c r="I29" s="155"/>
      <c r="J29" s="156"/>
      <c r="K29" s="155"/>
      <c r="L29" s="156"/>
      <c r="M29" s="155"/>
      <c r="N29" s="156"/>
      <c r="O29" s="155"/>
      <c r="P29" s="156"/>
      <c r="Q29" s="111"/>
      <c r="R29" s="111"/>
      <c r="S29" s="111"/>
      <c r="T29" s="111"/>
      <c r="U29" s="111"/>
      <c r="V29" s="111"/>
      <c r="W29" s="111"/>
      <c r="X29" s="111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1"/>
      <c r="AM29" s="111"/>
      <c r="AN29" s="111"/>
      <c r="AO29" s="111"/>
      <c r="AP29" s="111"/>
      <c r="AQ29" s="111"/>
      <c r="AR29" s="111"/>
      <c r="AS29" s="111"/>
      <c r="AT29" s="111"/>
      <c r="AU29" s="111"/>
      <c r="AV29" s="111"/>
      <c r="AW29" s="111"/>
      <c r="AX29" s="111"/>
      <c r="AY29" s="111"/>
      <c r="AZ29" s="111"/>
      <c r="BA29" s="111"/>
      <c r="BB29" s="111"/>
      <c r="BC29" s="111"/>
      <c r="BD29" s="111"/>
      <c r="BE29" s="111"/>
      <c r="BF29" s="111"/>
      <c r="BG29" s="111"/>
      <c r="BH29" s="111"/>
      <c r="BI29" s="111"/>
      <c r="BJ29" s="111"/>
      <c r="BK29" s="111"/>
      <c r="BL29" s="111"/>
      <c r="BM29" s="111"/>
      <c r="BN29" s="111"/>
      <c r="BO29" s="111"/>
      <c r="BP29" s="111"/>
      <c r="BQ29" s="111"/>
      <c r="BR29" s="111"/>
      <c r="BS29" s="111"/>
      <c r="BT29" s="111"/>
      <c r="BU29" s="111"/>
      <c r="BV29" s="111"/>
      <c r="BW29" s="111"/>
      <c r="BX29" s="111"/>
      <c r="BY29" s="111"/>
      <c r="BZ29" s="111"/>
      <c r="CA29" s="111"/>
      <c r="CB29" s="111"/>
      <c r="CC29" s="111"/>
      <c r="CD29" s="111"/>
      <c r="CE29" s="111"/>
      <c r="CF29" s="111"/>
      <c r="CG29" s="111"/>
      <c r="CH29" s="111"/>
      <c r="CI29" s="111"/>
      <c r="CJ29" s="111"/>
      <c r="CK29" s="111"/>
      <c r="CL29" s="111"/>
      <c r="CM29" s="111"/>
      <c r="CN29" s="111"/>
      <c r="CO29" s="111"/>
      <c r="CP29" s="111"/>
      <c r="CQ29" s="111"/>
      <c r="CR29" s="111"/>
      <c r="CS29" s="111"/>
      <c r="CT29" s="111"/>
      <c r="CU29" s="111"/>
      <c r="CV29" s="111"/>
      <c r="CW29" s="111"/>
      <c r="CX29" s="111"/>
      <c r="CY29" s="111"/>
      <c r="CZ29" s="111"/>
      <c r="DA29" s="111"/>
      <c r="DB29" s="111"/>
      <c r="DC29" s="111"/>
      <c r="DD29" s="111"/>
      <c r="DE29" s="111"/>
      <c r="DF29" s="111"/>
      <c r="DG29" s="111"/>
      <c r="DH29" s="111"/>
      <c r="DI29" s="111"/>
      <c r="DJ29" s="111"/>
      <c r="DK29" s="111"/>
      <c r="DL29" s="111"/>
      <c r="DM29" s="111"/>
      <c r="DN29" s="111"/>
      <c r="DO29" s="111"/>
      <c r="DP29" s="111"/>
      <c r="HQ29" s="155"/>
      <c r="HR29" s="133">
        <v>6</v>
      </c>
      <c r="HS29" s="132">
        <v>4</v>
      </c>
    </row>
    <row r="30" spans="1:227" ht="15.95" customHeight="1">
      <c r="A30" s="157"/>
      <c r="B30" s="153" t="s">
        <v>74</v>
      </c>
      <c r="C30" s="142">
        <v>16</v>
      </c>
      <c r="D30" s="158"/>
      <c r="E30" s="141" t="s">
        <v>75</v>
      </c>
      <c r="F30" s="190">
        <v>6</v>
      </c>
      <c r="G30" s="157"/>
      <c r="H30" s="158"/>
      <c r="I30" s="157"/>
      <c r="J30" s="158"/>
      <c r="K30" s="157"/>
      <c r="L30" s="158"/>
      <c r="M30" s="157"/>
      <c r="N30" s="158"/>
      <c r="O30" s="157"/>
      <c r="P30" s="158"/>
      <c r="Q30" s="111"/>
      <c r="R30" s="111"/>
      <c r="S30" s="111"/>
      <c r="T30" s="111"/>
      <c r="U30" s="111"/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/>
      <c r="AO30" s="111"/>
      <c r="AP30" s="111"/>
      <c r="AQ30" s="111"/>
      <c r="AR30" s="111"/>
      <c r="AS30" s="111"/>
      <c r="AT30" s="111"/>
      <c r="AU30" s="111"/>
      <c r="AV30" s="111"/>
      <c r="AW30" s="111"/>
      <c r="AX30" s="111"/>
      <c r="AY30" s="111"/>
      <c r="AZ30" s="111"/>
      <c r="BA30" s="111"/>
      <c r="BB30" s="111"/>
      <c r="BC30" s="111"/>
      <c r="BD30" s="111"/>
      <c r="BE30" s="111"/>
      <c r="BF30" s="111"/>
      <c r="BG30" s="111"/>
      <c r="BH30" s="111"/>
      <c r="BI30" s="111"/>
      <c r="BJ30" s="111"/>
      <c r="BK30" s="111"/>
      <c r="BL30" s="111"/>
      <c r="BM30" s="111"/>
      <c r="BN30" s="111"/>
      <c r="BO30" s="111"/>
      <c r="BP30" s="111"/>
      <c r="BQ30" s="111"/>
      <c r="BR30" s="111"/>
      <c r="BS30" s="111"/>
      <c r="BT30" s="111"/>
      <c r="BU30" s="111"/>
      <c r="BV30" s="111"/>
      <c r="BW30" s="111"/>
      <c r="BX30" s="111"/>
      <c r="BY30" s="111"/>
      <c r="BZ30" s="111"/>
      <c r="CA30" s="111"/>
      <c r="CB30" s="111"/>
      <c r="CC30" s="111"/>
      <c r="CD30" s="111"/>
      <c r="CE30" s="111"/>
      <c r="CF30" s="111"/>
      <c r="CG30" s="111"/>
      <c r="CH30" s="111"/>
      <c r="CI30" s="111"/>
      <c r="CJ30" s="111"/>
      <c r="CK30" s="111"/>
      <c r="CL30" s="111"/>
      <c r="CM30" s="111"/>
      <c r="CN30" s="111"/>
      <c r="CO30" s="111"/>
      <c r="CP30" s="111"/>
      <c r="CQ30" s="111"/>
      <c r="CR30" s="111"/>
      <c r="CS30" s="111"/>
      <c r="CT30" s="111"/>
      <c r="CU30" s="111"/>
      <c r="CV30" s="111"/>
      <c r="CW30" s="111"/>
      <c r="CX30" s="111"/>
      <c r="CY30" s="111"/>
      <c r="CZ30" s="111"/>
      <c r="DA30" s="111"/>
      <c r="DB30" s="111"/>
      <c r="DC30" s="111"/>
      <c r="DD30" s="111"/>
      <c r="DE30" s="111"/>
      <c r="DF30" s="111"/>
      <c r="DG30" s="111"/>
      <c r="DH30" s="111"/>
      <c r="DI30" s="111"/>
      <c r="DJ30" s="111"/>
      <c r="DK30" s="111"/>
      <c r="DL30" s="111"/>
      <c r="DM30" s="111"/>
      <c r="DN30" s="111"/>
      <c r="DO30" s="111"/>
      <c r="DP30" s="111"/>
      <c r="HQ30" s="157"/>
      <c r="HR30" s="142">
        <v>19</v>
      </c>
      <c r="HS30" s="141">
        <v>16</v>
      </c>
    </row>
    <row r="31" spans="1:227" ht="15.95" customHeight="1">
      <c r="A31" s="155"/>
      <c r="B31" s="152" t="s">
        <v>76</v>
      </c>
      <c r="C31" s="154">
        <v>62</v>
      </c>
      <c r="D31" s="156"/>
      <c r="E31" s="132" t="s">
        <v>77</v>
      </c>
      <c r="F31" s="189">
        <v>37</v>
      </c>
      <c r="G31" s="155"/>
      <c r="H31" s="156"/>
      <c r="I31" s="155"/>
      <c r="J31" s="156"/>
      <c r="K31" s="155"/>
      <c r="L31" s="156"/>
      <c r="M31" s="155"/>
      <c r="N31" s="156"/>
      <c r="O31" s="155"/>
      <c r="P31" s="156"/>
      <c r="Q31" s="111"/>
      <c r="R31" s="111"/>
      <c r="S31" s="111"/>
      <c r="T31" s="111"/>
      <c r="U31" s="111"/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111"/>
      <c r="AM31" s="111"/>
      <c r="AN31" s="111"/>
      <c r="AO31" s="111"/>
      <c r="AP31" s="111"/>
      <c r="AQ31" s="111"/>
      <c r="AR31" s="111"/>
      <c r="AS31" s="111"/>
      <c r="AT31" s="111"/>
      <c r="AU31" s="111"/>
      <c r="AV31" s="111"/>
      <c r="AW31" s="111"/>
      <c r="AX31" s="111"/>
      <c r="AY31" s="111"/>
      <c r="AZ31" s="111"/>
      <c r="BA31" s="111"/>
      <c r="BB31" s="111"/>
      <c r="BC31" s="111"/>
      <c r="BD31" s="111"/>
      <c r="BE31" s="111"/>
      <c r="BF31" s="111"/>
      <c r="BG31" s="111"/>
      <c r="BH31" s="111"/>
      <c r="BI31" s="111"/>
      <c r="BJ31" s="111"/>
      <c r="BK31" s="111"/>
      <c r="BL31" s="111"/>
      <c r="BM31" s="111"/>
      <c r="BN31" s="111"/>
      <c r="BO31" s="111"/>
      <c r="BP31" s="111"/>
      <c r="BQ31" s="111"/>
      <c r="BR31" s="111"/>
      <c r="BS31" s="111"/>
      <c r="BT31" s="111"/>
      <c r="BU31" s="111"/>
      <c r="BV31" s="111"/>
      <c r="BW31" s="111"/>
      <c r="BX31" s="111"/>
      <c r="BY31" s="111"/>
      <c r="BZ31" s="111"/>
      <c r="CA31" s="111"/>
      <c r="CB31" s="111"/>
      <c r="CC31" s="111"/>
      <c r="CD31" s="111"/>
      <c r="CE31" s="111"/>
      <c r="CF31" s="111"/>
      <c r="CG31" s="111"/>
      <c r="CH31" s="111"/>
      <c r="CI31" s="111"/>
      <c r="CJ31" s="111"/>
      <c r="CK31" s="111"/>
      <c r="CL31" s="111"/>
      <c r="CM31" s="111"/>
      <c r="CN31" s="111"/>
      <c r="CO31" s="111"/>
      <c r="CP31" s="111"/>
      <c r="CQ31" s="111"/>
      <c r="CR31" s="111"/>
      <c r="CS31" s="111"/>
      <c r="CT31" s="111"/>
      <c r="CU31" s="111"/>
      <c r="CV31" s="111"/>
      <c r="CW31" s="111"/>
      <c r="CX31" s="111"/>
      <c r="CY31" s="111"/>
      <c r="CZ31" s="111"/>
      <c r="DA31" s="111"/>
      <c r="DB31" s="111"/>
      <c r="DC31" s="111"/>
      <c r="DD31" s="111"/>
      <c r="DE31" s="111"/>
      <c r="DF31" s="111"/>
      <c r="DG31" s="111"/>
      <c r="DH31" s="111"/>
      <c r="DI31" s="111"/>
      <c r="DJ31" s="111"/>
      <c r="DK31" s="111"/>
      <c r="DL31" s="111"/>
      <c r="DM31" s="111"/>
      <c r="DN31" s="111"/>
      <c r="DO31" s="111"/>
      <c r="DP31" s="111"/>
      <c r="HQ31" s="155"/>
      <c r="HR31" s="133">
        <v>85</v>
      </c>
      <c r="HS31" s="132">
        <v>62</v>
      </c>
    </row>
    <row r="32" spans="1:227" ht="15.95" customHeight="1">
      <c r="A32" s="157"/>
      <c r="B32" s="153" t="s">
        <v>78</v>
      </c>
      <c r="C32" s="142">
        <v>17</v>
      </c>
      <c r="D32" s="158"/>
      <c r="E32" s="141" t="s">
        <v>79</v>
      </c>
      <c r="F32" s="190">
        <v>14</v>
      </c>
      <c r="G32" s="157"/>
      <c r="H32" s="158"/>
      <c r="I32" s="157"/>
      <c r="J32" s="158"/>
      <c r="K32" s="157"/>
      <c r="L32" s="158"/>
      <c r="M32" s="157"/>
      <c r="N32" s="158"/>
      <c r="O32" s="157"/>
      <c r="P32" s="158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/>
      <c r="AO32" s="111"/>
      <c r="AP32" s="111"/>
      <c r="AQ32" s="111"/>
      <c r="AR32" s="111"/>
      <c r="AS32" s="111"/>
      <c r="AT32" s="111"/>
      <c r="AU32" s="111"/>
      <c r="AV32" s="111"/>
      <c r="AW32" s="111"/>
      <c r="AX32" s="111"/>
      <c r="AY32" s="111"/>
      <c r="AZ32" s="111"/>
      <c r="BA32" s="111"/>
      <c r="BB32" s="111"/>
      <c r="BC32" s="111"/>
      <c r="BD32" s="111"/>
      <c r="BE32" s="111"/>
      <c r="BF32" s="111"/>
      <c r="BG32" s="111"/>
      <c r="BH32" s="111"/>
      <c r="BI32" s="111"/>
      <c r="BJ32" s="111"/>
      <c r="BK32" s="111"/>
      <c r="BL32" s="111"/>
      <c r="BM32" s="111"/>
      <c r="BN32" s="111"/>
      <c r="BO32" s="111"/>
      <c r="BP32" s="111"/>
      <c r="BQ32" s="111"/>
      <c r="BR32" s="111"/>
      <c r="BS32" s="111"/>
      <c r="BT32" s="111"/>
      <c r="BU32" s="111"/>
      <c r="BV32" s="111"/>
      <c r="BW32" s="111"/>
      <c r="BX32" s="111"/>
      <c r="BY32" s="111"/>
      <c r="BZ32" s="111"/>
      <c r="CA32" s="111"/>
      <c r="CB32" s="111"/>
      <c r="CC32" s="111"/>
      <c r="CD32" s="111"/>
      <c r="CE32" s="111"/>
      <c r="CF32" s="111"/>
      <c r="CG32" s="111"/>
      <c r="CH32" s="111"/>
      <c r="CI32" s="111"/>
      <c r="CJ32" s="111"/>
      <c r="CK32" s="111"/>
      <c r="CL32" s="111"/>
      <c r="CM32" s="111"/>
      <c r="CN32" s="111"/>
      <c r="CO32" s="111"/>
      <c r="CP32" s="111"/>
      <c r="CQ32" s="111"/>
      <c r="CR32" s="111"/>
      <c r="CS32" s="111"/>
      <c r="CT32" s="111"/>
      <c r="CU32" s="111"/>
      <c r="CV32" s="111"/>
      <c r="CW32" s="111"/>
      <c r="CX32" s="111"/>
      <c r="CY32" s="111"/>
      <c r="CZ32" s="111"/>
      <c r="DA32" s="111"/>
      <c r="DB32" s="111"/>
      <c r="DC32" s="111"/>
      <c r="DD32" s="111"/>
      <c r="DE32" s="111"/>
      <c r="DF32" s="111"/>
      <c r="DG32" s="111"/>
      <c r="DH32" s="111"/>
      <c r="DI32" s="111"/>
      <c r="DJ32" s="111"/>
      <c r="DK32" s="111"/>
      <c r="DL32" s="111"/>
      <c r="DM32" s="111"/>
      <c r="DN32" s="111"/>
      <c r="DO32" s="111"/>
      <c r="DP32" s="111"/>
      <c r="HQ32" s="157"/>
      <c r="HR32" s="142">
        <v>11</v>
      </c>
      <c r="HS32" s="141">
        <v>17</v>
      </c>
    </row>
    <row r="33" spans="1:227" ht="15.95" customHeight="1">
      <c r="A33" s="155"/>
      <c r="B33" s="152" t="s">
        <v>80</v>
      </c>
      <c r="C33" s="154">
        <v>3</v>
      </c>
      <c r="D33" s="156"/>
      <c r="E33" s="132" t="s">
        <v>81</v>
      </c>
      <c r="F33" s="189">
        <v>19</v>
      </c>
      <c r="G33" s="155"/>
      <c r="H33" s="156"/>
      <c r="I33" s="155"/>
      <c r="J33" s="156"/>
      <c r="K33" s="155"/>
      <c r="L33" s="156"/>
      <c r="M33" s="155"/>
      <c r="N33" s="156"/>
      <c r="O33" s="155"/>
      <c r="P33" s="156"/>
      <c r="Q33" s="111"/>
      <c r="R33" s="111"/>
      <c r="S33" s="111"/>
      <c r="T33" s="111"/>
      <c r="U33" s="111"/>
      <c r="V33" s="111"/>
      <c r="W33" s="111"/>
      <c r="X33" s="111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1"/>
      <c r="AN33" s="111"/>
      <c r="AO33" s="111"/>
      <c r="AP33" s="111"/>
      <c r="AQ33" s="111"/>
      <c r="AR33" s="111"/>
      <c r="AS33" s="111"/>
      <c r="AT33" s="111"/>
      <c r="AU33" s="111"/>
      <c r="AV33" s="111"/>
      <c r="AW33" s="111"/>
      <c r="AX33" s="111"/>
      <c r="AY33" s="111"/>
      <c r="AZ33" s="111"/>
      <c r="BA33" s="111"/>
      <c r="BB33" s="111"/>
      <c r="BC33" s="111"/>
      <c r="BD33" s="111"/>
      <c r="BE33" s="111"/>
      <c r="BF33" s="111"/>
      <c r="BG33" s="111"/>
      <c r="BH33" s="111"/>
      <c r="BI33" s="111"/>
      <c r="BJ33" s="111"/>
      <c r="BK33" s="111"/>
      <c r="BL33" s="111"/>
      <c r="BM33" s="111"/>
      <c r="BN33" s="111"/>
      <c r="BO33" s="111"/>
      <c r="BP33" s="111"/>
      <c r="BQ33" s="111"/>
      <c r="BR33" s="111"/>
      <c r="BS33" s="111"/>
      <c r="BT33" s="111"/>
      <c r="BU33" s="111"/>
      <c r="BV33" s="111"/>
      <c r="BW33" s="111"/>
      <c r="BX33" s="111"/>
      <c r="BY33" s="111"/>
      <c r="BZ33" s="111"/>
      <c r="CA33" s="111"/>
      <c r="CB33" s="111"/>
      <c r="CC33" s="111"/>
      <c r="CD33" s="111"/>
      <c r="CE33" s="111"/>
      <c r="CF33" s="111"/>
      <c r="CG33" s="111"/>
      <c r="CH33" s="111"/>
      <c r="CI33" s="111"/>
      <c r="CJ33" s="111"/>
      <c r="CK33" s="111"/>
      <c r="CL33" s="111"/>
      <c r="CM33" s="111"/>
      <c r="CN33" s="111"/>
      <c r="CO33" s="111"/>
      <c r="CP33" s="111"/>
      <c r="CQ33" s="111"/>
      <c r="CR33" s="111"/>
      <c r="CS33" s="111"/>
      <c r="CT33" s="111"/>
      <c r="CU33" s="111"/>
      <c r="CV33" s="111"/>
      <c r="CW33" s="111"/>
      <c r="CX33" s="111"/>
      <c r="CY33" s="111"/>
      <c r="CZ33" s="111"/>
      <c r="DA33" s="111"/>
      <c r="DB33" s="111"/>
      <c r="DC33" s="111"/>
      <c r="DD33" s="111"/>
      <c r="DE33" s="111"/>
      <c r="DF33" s="111"/>
      <c r="DG33" s="111"/>
      <c r="DH33" s="111"/>
      <c r="DI33" s="111"/>
      <c r="DJ33" s="111"/>
      <c r="DK33" s="111"/>
      <c r="DL33" s="111"/>
      <c r="DM33" s="111"/>
      <c r="DN33" s="111"/>
      <c r="DO33" s="111"/>
      <c r="DP33" s="111"/>
      <c r="HQ33" s="155"/>
      <c r="HR33" s="133">
        <v>10</v>
      </c>
      <c r="HS33" s="132">
        <v>3</v>
      </c>
    </row>
    <row r="34" spans="1:227" ht="15.95" customHeight="1">
      <c r="A34" s="157"/>
      <c r="B34" s="153" t="s">
        <v>82</v>
      </c>
      <c r="C34" s="142">
        <v>10</v>
      </c>
      <c r="D34" s="158"/>
      <c r="E34" s="141" t="s">
        <v>83</v>
      </c>
      <c r="F34" s="190">
        <v>11</v>
      </c>
      <c r="G34" s="157"/>
      <c r="H34" s="158"/>
      <c r="I34" s="157"/>
      <c r="J34" s="158"/>
      <c r="K34" s="157"/>
      <c r="L34" s="158"/>
      <c r="M34" s="157"/>
      <c r="N34" s="158"/>
      <c r="O34" s="157"/>
      <c r="P34" s="158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1"/>
      <c r="AN34" s="111"/>
      <c r="AO34" s="111"/>
      <c r="AP34" s="111"/>
      <c r="AQ34" s="111"/>
      <c r="AR34" s="111"/>
      <c r="AS34" s="111"/>
      <c r="AT34" s="111"/>
      <c r="AU34" s="111"/>
      <c r="AV34" s="111"/>
      <c r="AW34" s="111"/>
      <c r="AX34" s="111"/>
      <c r="AY34" s="111"/>
      <c r="AZ34" s="111"/>
      <c r="BA34" s="111"/>
      <c r="BB34" s="111"/>
      <c r="BC34" s="111"/>
      <c r="BD34" s="111"/>
      <c r="BE34" s="111"/>
      <c r="BF34" s="111"/>
      <c r="BG34" s="111"/>
      <c r="BH34" s="111"/>
      <c r="BI34" s="111"/>
      <c r="BJ34" s="111"/>
      <c r="BK34" s="111"/>
      <c r="BL34" s="111"/>
      <c r="BM34" s="111"/>
      <c r="BN34" s="111"/>
      <c r="BO34" s="111"/>
      <c r="BP34" s="111"/>
      <c r="BQ34" s="111"/>
      <c r="BR34" s="111"/>
      <c r="BS34" s="111"/>
      <c r="BT34" s="111"/>
      <c r="BU34" s="111"/>
      <c r="BV34" s="111"/>
      <c r="BW34" s="111"/>
      <c r="BX34" s="111"/>
      <c r="BY34" s="111"/>
      <c r="BZ34" s="111"/>
      <c r="CA34" s="111"/>
      <c r="CB34" s="111"/>
      <c r="CC34" s="111"/>
      <c r="CD34" s="111"/>
      <c r="CE34" s="111"/>
      <c r="CF34" s="111"/>
      <c r="CG34" s="111"/>
      <c r="CH34" s="111"/>
      <c r="CI34" s="111"/>
      <c r="CJ34" s="111"/>
      <c r="CK34" s="111"/>
      <c r="CL34" s="111"/>
      <c r="CM34" s="111"/>
      <c r="CN34" s="111"/>
      <c r="CO34" s="111"/>
      <c r="CP34" s="111"/>
      <c r="CQ34" s="111"/>
      <c r="CR34" s="111"/>
      <c r="CS34" s="111"/>
      <c r="CT34" s="111"/>
      <c r="CU34" s="111"/>
      <c r="CV34" s="111"/>
      <c r="CW34" s="111"/>
      <c r="CX34" s="111"/>
      <c r="CY34" s="111"/>
      <c r="CZ34" s="111"/>
      <c r="DA34" s="111"/>
      <c r="DB34" s="111"/>
      <c r="DC34" s="111"/>
      <c r="DD34" s="111"/>
      <c r="DE34" s="111"/>
      <c r="DF34" s="111"/>
      <c r="DG34" s="111"/>
      <c r="DH34" s="111"/>
      <c r="DI34" s="111"/>
      <c r="DJ34" s="111"/>
      <c r="DK34" s="111"/>
      <c r="DL34" s="111"/>
      <c r="DM34" s="111"/>
      <c r="DN34" s="111"/>
      <c r="DO34" s="111"/>
      <c r="DP34" s="111"/>
      <c r="HQ34" s="157"/>
      <c r="HR34" s="142">
        <v>15</v>
      </c>
      <c r="HS34" s="141">
        <v>10</v>
      </c>
    </row>
    <row r="35" spans="1:227" ht="15.95" customHeight="1">
      <c r="A35" s="155"/>
      <c r="B35" s="152" t="s">
        <v>84</v>
      </c>
      <c r="C35" s="154">
        <v>4</v>
      </c>
      <c r="D35" s="156"/>
      <c r="E35" s="132" t="s">
        <v>85</v>
      </c>
      <c r="F35" s="189">
        <v>3</v>
      </c>
      <c r="G35" s="155"/>
      <c r="H35" s="156"/>
      <c r="I35" s="155"/>
      <c r="J35" s="156"/>
      <c r="K35" s="155"/>
      <c r="L35" s="156"/>
      <c r="M35" s="155"/>
      <c r="N35" s="156"/>
      <c r="O35" s="155"/>
      <c r="P35" s="156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111"/>
      <c r="BH35" s="111"/>
      <c r="BI35" s="111"/>
      <c r="BJ35" s="111"/>
      <c r="BK35" s="111"/>
      <c r="BL35" s="111"/>
      <c r="BM35" s="111"/>
      <c r="BN35" s="111"/>
      <c r="BO35" s="111"/>
      <c r="BP35" s="111"/>
      <c r="BQ35" s="111"/>
      <c r="BR35" s="111"/>
      <c r="BS35" s="111"/>
      <c r="BT35" s="111"/>
      <c r="BU35" s="111"/>
      <c r="BV35" s="111"/>
      <c r="BW35" s="111"/>
      <c r="BX35" s="111"/>
      <c r="BY35" s="111"/>
      <c r="BZ35" s="111"/>
      <c r="CA35" s="111"/>
      <c r="CB35" s="111"/>
      <c r="CC35" s="111"/>
      <c r="CD35" s="111"/>
      <c r="CE35" s="111"/>
      <c r="CF35" s="111"/>
      <c r="CG35" s="111"/>
      <c r="CH35" s="111"/>
      <c r="CI35" s="111"/>
      <c r="CJ35" s="111"/>
      <c r="CK35" s="111"/>
      <c r="CL35" s="111"/>
      <c r="CM35" s="111"/>
      <c r="CN35" s="111"/>
      <c r="CO35" s="111"/>
      <c r="CP35" s="111"/>
      <c r="CQ35" s="111"/>
      <c r="CR35" s="111"/>
      <c r="CS35" s="111"/>
      <c r="CT35" s="111"/>
      <c r="CU35" s="111"/>
      <c r="CV35" s="111"/>
      <c r="CW35" s="111"/>
      <c r="CX35" s="111"/>
      <c r="CY35" s="111"/>
      <c r="CZ35" s="111"/>
      <c r="DA35" s="111"/>
      <c r="DB35" s="111"/>
      <c r="DC35" s="111"/>
      <c r="DD35" s="111"/>
      <c r="DE35" s="111"/>
      <c r="DF35" s="111"/>
      <c r="DG35" s="111"/>
      <c r="DH35" s="111"/>
      <c r="DI35" s="111"/>
      <c r="DJ35" s="111"/>
      <c r="DK35" s="111"/>
      <c r="DL35" s="111"/>
      <c r="DM35" s="111"/>
      <c r="DN35" s="111"/>
      <c r="DO35" s="111"/>
      <c r="DP35" s="111"/>
      <c r="HQ35" s="155"/>
      <c r="HR35" s="133">
        <v>12</v>
      </c>
      <c r="HS35" s="132">
        <v>4</v>
      </c>
    </row>
    <row r="36" spans="1:227" ht="15.95" customHeight="1">
      <c r="A36" s="157"/>
      <c r="B36" s="153" t="s">
        <v>86</v>
      </c>
      <c r="C36" s="142">
        <v>7</v>
      </c>
      <c r="D36" s="158"/>
      <c r="E36" s="141" t="s">
        <v>87</v>
      </c>
      <c r="F36" s="190">
        <v>6</v>
      </c>
      <c r="G36" s="157"/>
      <c r="H36" s="158"/>
      <c r="I36" s="157"/>
      <c r="J36" s="158"/>
      <c r="K36" s="157"/>
      <c r="L36" s="158"/>
      <c r="M36" s="157"/>
      <c r="N36" s="158"/>
      <c r="O36" s="157"/>
      <c r="P36" s="158"/>
      <c r="Q36" s="111"/>
      <c r="R36" s="111"/>
      <c r="S36" s="111"/>
      <c r="T36" s="111"/>
      <c r="U36" s="111"/>
      <c r="V36" s="111"/>
      <c r="W36" s="111"/>
      <c r="X36" s="111"/>
      <c r="Y36" s="111"/>
      <c r="Z36" s="111"/>
      <c r="AA36" s="111"/>
      <c r="AB36" s="111"/>
      <c r="AC36" s="111"/>
      <c r="AD36" s="111"/>
      <c r="AE36" s="111"/>
      <c r="AF36" s="111"/>
      <c r="AG36" s="111"/>
      <c r="AH36" s="111"/>
      <c r="AI36" s="111"/>
      <c r="AJ36" s="111"/>
      <c r="AK36" s="111"/>
      <c r="AL36" s="111"/>
      <c r="AM36" s="111"/>
      <c r="AN36" s="111"/>
      <c r="AO36" s="111"/>
      <c r="AP36" s="111"/>
      <c r="AQ36" s="111"/>
      <c r="AR36" s="111"/>
      <c r="AS36" s="111"/>
      <c r="AT36" s="111"/>
      <c r="AU36" s="111"/>
      <c r="AV36" s="111"/>
      <c r="AW36" s="111"/>
      <c r="AX36" s="111"/>
      <c r="AY36" s="111"/>
      <c r="AZ36" s="111"/>
      <c r="BA36" s="111"/>
      <c r="BB36" s="111"/>
      <c r="BC36" s="111"/>
      <c r="BD36" s="111"/>
      <c r="BE36" s="111"/>
      <c r="BF36" s="111"/>
      <c r="BG36" s="111"/>
      <c r="BH36" s="111"/>
      <c r="BI36" s="111"/>
      <c r="BJ36" s="111"/>
      <c r="BK36" s="111"/>
      <c r="BL36" s="111"/>
      <c r="BM36" s="111"/>
      <c r="BN36" s="111"/>
      <c r="BO36" s="111"/>
      <c r="BP36" s="111"/>
      <c r="BQ36" s="111"/>
      <c r="BR36" s="111"/>
      <c r="BS36" s="111"/>
      <c r="BT36" s="111"/>
      <c r="BU36" s="111"/>
      <c r="BV36" s="111"/>
      <c r="BW36" s="111"/>
      <c r="BX36" s="111"/>
      <c r="BY36" s="111"/>
      <c r="BZ36" s="111"/>
      <c r="CA36" s="111"/>
      <c r="CB36" s="111"/>
      <c r="CC36" s="111"/>
      <c r="CD36" s="111"/>
      <c r="CE36" s="111"/>
      <c r="CF36" s="111"/>
      <c r="CG36" s="111"/>
      <c r="CH36" s="111"/>
      <c r="CI36" s="111"/>
      <c r="CJ36" s="111"/>
      <c r="CK36" s="111"/>
      <c r="CL36" s="111"/>
      <c r="CM36" s="111"/>
      <c r="CN36" s="111"/>
      <c r="CO36" s="111"/>
      <c r="CP36" s="111"/>
      <c r="CQ36" s="111"/>
      <c r="CR36" s="111"/>
      <c r="CS36" s="111"/>
      <c r="CT36" s="111"/>
      <c r="CU36" s="111"/>
      <c r="CV36" s="111"/>
      <c r="CW36" s="111"/>
      <c r="CX36" s="111"/>
      <c r="CY36" s="111"/>
      <c r="CZ36" s="111"/>
      <c r="DA36" s="111"/>
      <c r="DB36" s="111"/>
      <c r="DC36" s="111"/>
      <c r="DD36" s="111"/>
      <c r="DE36" s="111"/>
      <c r="DF36" s="111"/>
      <c r="DG36" s="111"/>
      <c r="DH36" s="111"/>
      <c r="DI36" s="111"/>
      <c r="DJ36" s="111"/>
      <c r="DK36" s="111"/>
      <c r="DL36" s="111"/>
      <c r="DM36" s="111"/>
      <c r="DN36" s="111"/>
      <c r="DO36" s="111"/>
      <c r="DP36" s="111"/>
      <c r="HQ36" s="157"/>
      <c r="HR36" s="142">
        <v>4</v>
      </c>
      <c r="HS36" s="141">
        <v>7</v>
      </c>
    </row>
    <row r="37" spans="1:227" ht="15.95" customHeight="1">
      <c r="A37" s="155"/>
      <c r="B37" s="152" t="s">
        <v>88</v>
      </c>
      <c r="C37" s="154">
        <v>17</v>
      </c>
      <c r="D37" s="156"/>
      <c r="E37" s="132" t="s">
        <v>89</v>
      </c>
      <c r="F37" s="189">
        <v>10</v>
      </c>
      <c r="G37" s="155"/>
      <c r="H37" s="156"/>
      <c r="I37" s="155"/>
      <c r="J37" s="156"/>
      <c r="K37" s="155"/>
      <c r="L37" s="156"/>
      <c r="M37" s="155"/>
      <c r="N37" s="156"/>
      <c r="O37" s="155"/>
      <c r="P37" s="156"/>
      <c r="Q37" s="111"/>
      <c r="R37" s="111"/>
      <c r="S37" s="111"/>
      <c r="T37" s="111"/>
      <c r="U37" s="111"/>
      <c r="V37" s="111"/>
      <c r="W37" s="111"/>
      <c r="X37" s="111"/>
      <c r="Y37" s="111"/>
      <c r="Z37" s="111"/>
      <c r="AA37" s="111"/>
      <c r="AB37" s="111"/>
      <c r="AC37" s="111"/>
      <c r="AD37" s="111"/>
      <c r="AE37" s="111"/>
      <c r="AF37" s="111"/>
      <c r="AG37" s="111"/>
      <c r="AH37" s="111"/>
      <c r="AI37" s="111"/>
      <c r="AJ37" s="111"/>
      <c r="AK37" s="111"/>
      <c r="AL37" s="111"/>
      <c r="AM37" s="111"/>
      <c r="AN37" s="111"/>
      <c r="AO37" s="111"/>
      <c r="AP37" s="111"/>
      <c r="AQ37" s="111"/>
      <c r="AR37" s="111"/>
      <c r="AS37" s="111"/>
      <c r="AT37" s="111"/>
      <c r="AU37" s="111"/>
      <c r="AV37" s="111"/>
      <c r="AW37" s="111"/>
      <c r="AX37" s="111"/>
      <c r="AY37" s="111"/>
      <c r="AZ37" s="111"/>
      <c r="BA37" s="111"/>
      <c r="BB37" s="111"/>
      <c r="BC37" s="111"/>
      <c r="BD37" s="111"/>
      <c r="BE37" s="111"/>
      <c r="BF37" s="111"/>
      <c r="BG37" s="111"/>
      <c r="BH37" s="111"/>
      <c r="BI37" s="111"/>
      <c r="BJ37" s="111"/>
      <c r="BK37" s="111"/>
      <c r="BL37" s="111"/>
      <c r="BM37" s="111"/>
      <c r="BN37" s="111"/>
      <c r="BO37" s="111"/>
      <c r="BP37" s="111"/>
      <c r="BQ37" s="111"/>
      <c r="BR37" s="111"/>
      <c r="BS37" s="111"/>
      <c r="BT37" s="111"/>
      <c r="BU37" s="111"/>
      <c r="BV37" s="111"/>
      <c r="BW37" s="111"/>
      <c r="BX37" s="111"/>
      <c r="BY37" s="111"/>
      <c r="BZ37" s="111"/>
      <c r="CA37" s="111"/>
      <c r="CB37" s="111"/>
      <c r="CC37" s="111"/>
      <c r="CD37" s="111"/>
      <c r="CE37" s="111"/>
      <c r="CF37" s="111"/>
      <c r="CG37" s="111"/>
      <c r="CH37" s="111"/>
      <c r="CI37" s="111"/>
      <c r="CJ37" s="111"/>
      <c r="CK37" s="111"/>
      <c r="CL37" s="111"/>
      <c r="CM37" s="111"/>
      <c r="CN37" s="111"/>
      <c r="CO37" s="111"/>
      <c r="CP37" s="111"/>
      <c r="CQ37" s="111"/>
      <c r="CR37" s="111"/>
      <c r="CS37" s="111"/>
      <c r="CT37" s="111"/>
      <c r="CU37" s="111"/>
      <c r="CV37" s="111"/>
      <c r="CW37" s="111"/>
      <c r="CX37" s="111"/>
      <c r="CY37" s="111"/>
      <c r="CZ37" s="111"/>
      <c r="DA37" s="111"/>
      <c r="DB37" s="111"/>
      <c r="DC37" s="111"/>
      <c r="DD37" s="111"/>
      <c r="DE37" s="111"/>
      <c r="DF37" s="111"/>
      <c r="DG37" s="111"/>
      <c r="DH37" s="111"/>
      <c r="DI37" s="111"/>
      <c r="DJ37" s="111"/>
      <c r="DK37" s="111"/>
      <c r="DL37" s="111"/>
      <c r="DM37" s="111"/>
      <c r="DN37" s="111"/>
      <c r="DO37" s="111"/>
      <c r="DP37" s="111"/>
      <c r="HQ37" s="155"/>
      <c r="HR37" s="133">
        <v>6</v>
      </c>
      <c r="HS37" s="132">
        <v>17</v>
      </c>
    </row>
    <row r="38" spans="1:227" ht="15.95" customHeight="1">
      <c r="A38" s="157"/>
      <c r="B38" s="153" t="s">
        <v>90</v>
      </c>
      <c r="C38" s="142">
        <v>23</v>
      </c>
      <c r="D38" s="158"/>
      <c r="E38" s="141" t="s">
        <v>91</v>
      </c>
      <c r="F38" s="190">
        <v>100</v>
      </c>
      <c r="G38" s="157"/>
      <c r="H38" s="158"/>
      <c r="I38" s="157"/>
      <c r="J38" s="158"/>
      <c r="K38" s="157"/>
      <c r="L38" s="158"/>
      <c r="M38" s="157"/>
      <c r="N38" s="158"/>
      <c r="O38" s="157"/>
      <c r="P38" s="158"/>
      <c r="Q38" s="111"/>
      <c r="R38" s="111"/>
      <c r="S38" s="111"/>
      <c r="T38" s="111"/>
      <c r="U38" s="111"/>
      <c r="V38" s="111"/>
      <c r="W38" s="111"/>
      <c r="X38" s="111"/>
      <c r="Y38" s="111"/>
      <c r="Z38" s="111"/>
      <c r="AA38" s="111"/>
      <c r="AB38" s="111"/>
      <c r="AC38" s="111"/>
      <c r="AD38" s="111"/>
      <c r="AE38" s="111"/>
      <c r="AF38" s="111"/>
      <c r="AG38" s="111"/>
      <c r="AH38" s="111"/>
      <c r="AI38" s="111"/>
      <c r="AJ38" s="111"/>
      <c r="AK38" s="111"/>
      <c r="AL38" s="111"/>
      <c r="AM38" s="111"/>
      <c r="AN38" s="111"/>
      <c r="AO38" s="111"/>
      <c r="AP38" s="111"/>
      <c r="AQ38" s="111"/>
      <c r="AR38" s="111"/>
      <c r="AS38" s="111"/>
      <c r="AT38" s="111"/>
      <c r="AU38" s="111"/>
      <c r="AV38" s="111"/>
      <c r="AW38" s="111"/>
      <c r="AX38" s="111"/>
      <c r="AY38" s="111"/>
      <c r="AZ38" s="111"/>
      <c r="BA38" s="111"/>
      <c r="BB38" s="111"/>
      <c r="BC38" s="111"/>
      <c r="BD38" s="111"/>
      <c r="BE38" s="111"/>
      <c r="BF38" s="111"/>
      <c r="BG38" s="111"/>
      <c r="BH38" s="111"/>
      <c r="BI38" s="111"/>
      <c r="BJ38" s="111"/>
      <c r="BK38" s="111"/>
      <c r="BL38" s="111"/>
      <c r="BM38" s="111"/>
      <c r="BN38" s="111"/>
      <c r="BO38" s="111"/>
      <c r="BP38" s="111"/>
      <c r="BQ38" s="111"/>
      <c r="BR38" s="111"/>
      <c r="BS38" s="111"/>
      <c r="BT38" s="111"/>
      <c r="BU38" s="111"/>
      <c r="BV38" s="111"/>
      <c r="BW38" s="111"/>
      <c r="BX38" s="111"/>
      <c r="BY38" s="111"/>
      <c r="BZ38" s="111"/>
      <c r="CA38" s="111"/>
      <c r="CB38" s="111"/>
      <c r="CC38" s="111"/>
      <c r="CD38" s="111"/>
      <c r="CE38" s="111"/>
      <c r="CF38" s="111"/>
      <c r="CG38" s="111"/>
      <c r="CH38" s="111"/>
      <c r="CI38" s="111"/>
      <c r="CJ38" s="111"/>
      <c r="CK38" s="111"/>
      <c r="CL38" s="111"/>
      <c r="CM38" s="111"/>
      <c r="CN38" s="111"/>
      <c r="CO38" s="111"/>
      <c r="CP38" s="111"/>
      <c r="CQ38" s="111"/>
      <c r="CR38" s="111"/>
      <c r="CS38" s="111"/>
      <c r="CT38" s="111"/>
      <c r="CU38" s="111"/>
      <c r="CV38" s="111"/>
      <c r="CW38" s="111"/>
      <c r="CX38" s="111"/>
      <c r="CY38" s="111"/>
      <c r="CZ38" s="111"/>
      <c r="DA38" s="111"/>
      <c r="DB38" s="111"/>
      <c r="DC38" s="111"/>
      <c r="DD38" s="111"/>
      <c r="DE38" s="111"/>
      <c r="DF38" s="111"/>
      <c r="DG38" s="111"/>
      <c r="DH38" s="111"/>
      <c r="DI38" s="111"/>
      <c r="DJ38" s="111"/>
      <c r="DK38" s="111"/>
      <c r="DL38" s="111"/>
      <c r="DM38" s="111"/>
      <c r="DN38" s="111"/>
      <c r="DO38" s="111"/>
      <c r="DP38" s="111"/>
      <c r="HQ38" s="157"/>
      <c r="HR38" s="142">
        <v>16</v>
      </c>
      <c r="HS38" s="141">
        <v>23</v>
      </c>
    </row>
    <row r="39" spans="1:227" ht="15.95" customHeight="1">
      <c r="A39" s="155"/>
      <c r="B39" s="152" t="s">
        <v>92</v>
      </c>
      <c r="C39" s="154">
        <v>4</v>
      </c>
      <c r="D39" s="156"/>
      <c r="E39" s="132" t="s">
        <v>93</v>
      </c>
      <c r="F39" s="189">
        <v>13</v>
      </c>
      <c r="G39" s="155"/>
      <c r="H39" s="156"/>
      <c r="I39" s="155"/>
      <c r="J39" s="156"/>
      <c r="K39" s="155"/>
      <c r="L39" s="156"/>
      <c r="M39" s="155"/>
      <c r="N39" s="156"/>
      <c r="O39" s="155"/>
      <c r="P39" s="156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1"/>
      <c r="AN39" s="111"/>
      <c r="AO39" s="111"/>
      <c r="AP39" s="111"/>
      <c r="AQ39" s="111"/>
      <c r="AR39" s="111"/>
      <c r="AS39" s="111"/>
      <c r="AT39" s="111"/>
      <c r="AU39" s="111"/>
      <c r="AV39" s="111"/>
      <c r="AW39" s="111"/>
      <c r="AX39" s="111"/>
      <c r="AY39" s="111"/>
      <c r="AZ39" s="111"/>
      <c r="BA39" s="111"/>
      <c r="BB39" s="111"/>
      <c r="BC39" s="111"/>
      <c r="BD39" s="111"/>
      <c r="BE39" s="111"/>
      <c r="BF39" s="111"/>
      <c r="BG39" s="111"/>
      <c r="BH39" s="111"/>
      <c r="BI39" s="111"/>
      <c r="BJ39" s="111"/>
      <c r="BK39" s="111"/>
      <c r="BL39" s="111"/>
      <c r="BM39" s="111"/>
      <c r="BN39" s="111"/>
      <c r="BO39" s="111"/>
      <c r="BP39" s="111"/>
      <c r="BQ39" s="111"/>
      <c r="BR39" s="111"/>
      <c r="BS39" s="111"/>
      <c r="BT39" s="111"/>
      <c r="BU39" s="111"/>
      <c r="BV39" s="111"/>
      <c r="BW39" s="111"/>
      <c r="BX39" s="111"/>
      <c r="BY39" s="111"/>
      <c r="BZ39" s="111"/>
      <c r="CA39" s="111"/>
      <c r="CB39" s="111"/>
      <c r="CC39" s="111"/>
      <c r="CD39" s="111"/>
      <c r="CE39" s="111"/>
      <c r="CF39" s="111"/>
      <c r="CG39" s="111"/>
      <c r="CH39" s="111"/>
      <c r="CI39" s="111"/>
      <c r="CJ39" s="111"/>
      <c r="CK39" s="111"/>
      <c r="CL39" s="111"/>
      <c r="CM39" s="111"/>
      <c r="CN39" s="111"/>
      <c r="CO39" s="111"/>
      <c r="CP39" s="111"/>
      <c r="CQ39" s="111"/>
      <c r="CR39" s="111"/>
      <c r="CS39" s="111"/>
      <c r="CT39" s="111"/>
      <c r="CU39" s="111"/>
      <c r="CV39" s="111"/>
      <c r="CW39" s="111"/>
      <c r="CX39" s="111"/>
      <c r="CY39" s="111"/>
      <c r="CZ39" s="111"/>
      <c r="DA39" s="111"/>
      <c r="DB39" s="111"/>
      <c r="DC39" s="111"/>
      <c r="DD39" s="111"/>
      <c r="DE39" s="111"/>
      <c r="DF39" s="111"/>
      <c r="DG39" s="111"/>
      <c r="DH39" s="111"/>
      <c r="DI39" s="111"/>
      <c r="DJ39" s="111"/>
      <c r="DK39" s="111"/>
      <c r="DL39" s="111"/>
      <c r="DM39" s="111"/>
      <c r="DN39" s="111"/>
      <c r="DO39" s="111"/>
      <c r="DP39" s="111"/>
      <c r="HQ39" s="155"/>
      <c r="HR39" s="133">
        <v>13</v>
      </c>
      <c r="HS39" s="132">
        <v>4</v>
      </c>
    </row>
    <row r="40" spans="1:227" ht="15.95" customHeight="1">
      <c r="A40" s="157"/>
      <c r="B40" s="153" t="s">
        <v>94</v>
      </c>
      <c r="C40" s="142">
        <v>9</v>
      </c>
      <c r="D40" s="158"/>
      <c r="E40" s="141" t="s">
        <v>95</v>
      </c>
      <c r="F40" s="190">
        <v>3</v>
      </c>
      <c r="G40" s="157"/>
      <c r="H40" s="158"/>
      <c r="I40" s="157"/>
      <c r="J40" s="158"/>
      <c r="K40" s="157"/>
      <c r="L40" s="158"/>
      <c r="M40" s="157"/>
      <c r="N40" s="158"/>
      <c r="O40" s="157"/>
      <c r="P40" s="158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11"/>
      <c r="AS40" s="111"/>
      <c r="AT40" s="111"/>
      <c r="AU40" s="111"/>
      <c r="AV40" s="111"/>
      <c r="AW40" s="111"/>
      <c r="AX40" s="111"/>
      <c r="AY40" s="111"/>
      <c r="AZ40" s="111"/>
      <c r="BA40" s="111"/>
      <c r="BB40" s="111"/>
      <c r="BC40" s="111"/>
      <c r="BD40" s="111"/>
      <c r="BE40" s="111"/>
      <c r="BF40" s="111"/>
      <c r="BG40" s="111"/>
      <c r="BH40" s="111"/>
      <c r="BI40" s="111"/>
      <c r="BJ40" s="111"/>
      <c r="BK40" s="111"/>
      <c r="BL40" s="111"/>
      <c r="BM40" s="111"/>
      <c r="BN40" s="111"/>
      <c r="BO40" s="111"/>
      <c r="BP40" s="111"/>
      <c r="BQ40" s="111"/>
      <c r="BR40" s="111"/>
      <c r="BS40" s="111"/>
      <c r="BT40" s="111"/>
      <c r="BU40" s="111"/>
      <c r="BV40" s="111"/>
      <c r="BW40" s="111"/>
      <c r="BX40" s="111"/>
      <c r="BY40" s="111"/>
      <c r="BZ40" s="111"/>
      <c r="CA40" s="111"/>
      <c r="CB40" s="111"/>
      <c r="CC40" s="111"/>
      <c r="CD40" s="111"/>
      <c r="CE40" s="111"/>
      <c r="CF40" s="111"/>
      <c r="CG40" s="111"/>
      <c r="CH40" s="111"/>
      <c r="CI40" s="111"/>
      <c r="CJ40" s="111"/>
      <c r="CK40" s="111"/>
      <c r="CL40" s="111"/>
      <c r="CM40" s="111"/>
      <c r="CN40" s="111"/>
      <c r="CO40" s="111"/>
      <c r="CP40" s="111"/>
      <c r="CQ40" s="111"/>
      <c r="CR40" s="111"/>
      <c r="CS40" s="111"/>
      <c r="CT40" s="111"/>
      <c r="CU40" s="111"/>
      <c r="CV40" s="111"/>
      <c r="CW40" s="111"/>
      <c r="CX40" s="111"/>
      <c r="CY40" s="111"/>
      <c r="CZ40" s="111"/>
      <c r="DA40" s="111"/>
      <c r="DB40" s="111"/>
      <c r="DC40" s="111"/>
      <c r="DD40" s="111"/>
      <c r="DE40" s="111"/>
      <c r="DF40" s="111"/>
      <c r="DG40" s="111"/>
      <c r="DH40" s="111"/>
      <c r="DI40" s="111"/>
      <c r="DJ40" s="111"/>
      <c r="DK40" s="111"/>
      <c r="DL40" s="111"/>
      <c r="DM40" s="111"/>
      <c r="DN40" s="111"/>
      <c r="DO40" s="111"/>
      <c r="DP40" s="111"/>
      <c r="HQ40" s="157"/>
      <c r="HR40" s="142">
        <v>16</v>
      </c>
      <c r="HS40" s="141">
        <v>9</v>
      </c>
    </row>
    <row r="41" spans="1:227" ht="15.95" customHeight="1">
      <c r="A41" s="155"/>
      <c r="B41" s="152" t="s">
        <v>96</v>
      </c>
      <c r="C41" s="154">
        <v>26</v>
      </c>
      <c r="D41" s="156"/>
      <c r="E41" s="132" t="s">
        <v>97</v>
      </c>
      <c r="F41" s="189">
        <v>19</v>
      </c>
      <c r="G41" s="155"/>
      <c r="H41" s="156"/>
      <c r="I41" s="155"/>
      <c r="J41" s="156"/>
      <c r="K41" s="155"/>
      <c r="L41" s="156"/>
      <c r="M41" s="155"/>
      <c r="N41" s="156"/>
      <c r="O41" s="155"/>
      <c r="P41" s="156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D41" s="111"/>
      <c r="AE41" s="111"/>
      <c r="AF41" s="111"/>
      <c r="AG41" s="111"/>
      <c r="AH41" s="111"/>
      <c r="AI41" s="111"/>
      <c r="AJ41" s="111"/>
      <c r="AK41" s="111"/>
      <c r="AL41" s="111"/>
      <c r="AM41" s="111"/>
      <c r="AN41" s="111"/>
      <c r="AO41" s="111"/>
      <c r="AP41" s="111"/>
      <c r="AQ41" s="111"/>
      <c r="AR41" s="111"/>
      <c r="AS41" s="111"/>
      <c r="AT41" s="111"/>
      <c r="AU41" s="111"/>
      <c r="AV41" s="111"/>
      <c r="AW41" s="111"/>
      <c r="AX41" s="111"/>
      <c r="AY41" s="111"/>
      <c r="AZ41" s="111"/>
      <c r="BA41" s="111"/>
      <c r="BB41" s="111"/>
      <c r="BC41" s="111"/>
      <c r="BD41" s="111"/>
      <c r="BE41" s="111"/>
      <c r="BF41" s="111"/>
      <c r="BG41" s="111"/>
      <c r="BH41" s="111"/>
      <c r="BI41" s="111"/>
      <c r="BJ41" s="111"/>
      <c r="BK41" s="111"/>
      <c r="BL41" s="111"/>
      <c r="BM41" s="111"/>
      <c r="BN41" s="111"/>
      <c r="BO41" s="111"/>
      <c r="BP41" s="111"/>
      <c r="BQ41" s="111"/>
      <c r="BR41" s="111"/>
      <c r="BS41" s="111"/>
      <c r="BT41" s="111"/>
      <c r="BU41" s="111"/>
      <c r="BV41" s="111"/>
      <c r="BW41" s="111"/>
      <c r="BX41" s="111"/>
      <c r="BY41" s="111"/>
      <c r="BZ41" s="111"/>
      <c r="CA41" s="111"/>
      <c r="CB41" s="111"/>
      <c r="CC41" s="111"/>
      <c r="CD41" s="111"/>
      <c r="CE41" s="111"/>
      <c r="CF41" s="111"/>
      <c r="CG41" s="111"/>
      <c r="CH41" s="111"/>
      <c r="CI41" s="111"/>
      <c r="CJ41" s="111"/>
      <c r="CK41" s="111"/>
      <c r="CL41" s="111"/>
      <c r="CM41" s="111"/>
      <c r="CN41" s="111"/>
      <c r="CO41" s="111"/>
      <c r="CP41" s="111"/>
      <c r="CQ41" s="111"/>
      <c r="CR41" s="111"/>
      <c r="CS41" s="111"/>
      <c r="CT41" s="111"/>
      <c r="CU41" s="111"/>
      <c r="CV41" s="111"/>
      <c r="CW41" s="111"/>
      <c r="CX41" s="111"/>
      <c r="CY41" s="111"/>
      <c r="CZ41" s="111"/>
      <c r="DA41" s="111"/>
      <c r="DB41" s="111"/>
      <c r="DC41" s="111"/>
      <c r="DD41" s="111"/>
      <c r="DE41" s="111"/>
      <c r="DF41" s="111"/>
      <c r="DG41" s="111"/>
      <c r="DH41" s="111"/>
      <c r="DI41" s="111"/>
      <c r="DJ41" s="111"/>
      <c r="DK41" s="111"/>
      <c r="DL41" s="111"/>
      <c r="DM41" s="111"/>
      <c r="DN41" s="111"/>
      <c r="DO41" s="111"/>
      <c r="DP41" s="111"/>
      <c r="HQ41" s="155"/>
      <c r="HR41" s="133">
        <v>5</v>
      </c>
      <c r="HS41" s="132">
        <v>26</v>
      </c>
    </row>
    <row r="42" spans="1:227" ht="15.95" customHeight="1">
      <c r="A42" s="157"/>
      <c r="B42" s="153" t="s">
        <v>98</v>
      </c>
      <c r="C42" s="142">
        <v>20</v>
      </c>
      <c r="D42" s="158"/>
      <c r="E42" s="141" t="s">
        <v>99</v>
      </c>
      <c r="F42" s="190">
        <v>10</v>
      </c>
      <c r="G42" s="157"/>
      <c r="H42" s="158"/>
      <c r="I42" s="157"/>
      <c r="J42" s="158"/>
      <c r="K42" s="157"/>
      <c r="L42" s="158"/>
      <c r="M42" s="157"/>
      <c r="N42" s="158"/>
      <c r="O42" s="157"/>
      <c r="P42" s="158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D42" s="111"/>
      <c r="AE42" s="111"/>
      <c r="AF42" s="111"/>
      <c r="AG42" s="111"/>
      <c r="AH42" s="111"/>
      <c r="AI42" s="111"/>
      <c r="AJ42" s="111"/>
      <c r="AK42" s="111"/>
      <c r="AL42" s="111"/>
      <c r="AM42" s="111"/>
      <c r="AN42" s="111"/>
      <c r="AO42" s="111"/>
      <c r="AP42" s="111"/>
      <c r="AQ42" s="111"/>
      <c r="AR42" s="111"/>
      <c r="AS42" s="111"/>
      <c r="AT42" s="111"/>
      <c r="AU42" s="111"/>
      <c r="AV42" s="111"/>
      <c r="AW42" s="111"/>
      <c r="AX42" s="111"/>
      <c r="AY42" s="111"/>
      <c r="AZ42" s="111"/>
      <c r="BA42" s="111"/>
      <c r="BB42" s="111"/>
      <c r="BC42" s="111"/>
      <c r="BD42" s="111"/>
      <c r="BE42" s="111"/>
      <c r="BF42" s="111"/>
      <c r="BG42" s="111"/>
      <c r="BH42" s="111"/>
      <c r="BI42" s="111"/>
      <c r="BJ42" s="111"/>
      <c r="BK42" s="111"/>
      <c r="BL42" s="111"/>
      <c r="BM42" s="111"/>
      <c r="BN42" s="111"/>
      <c r="BO42" s="111"/>
      <c r="BP42" s="111"/>
      <c r="BQ42" s="111"/>
      <c r="BR42" s="111"/>
      <c r="BS42" s="111"/>
      <c r="BT42" s="111"/>
      <c r="BU42" s="111"/>
      <c r="BV42" s="111"/>
      <c r="BW42" s="111"/>
      <c r="BX42" s="111"/>
      <c r="BY42" s="111"/>
      <c r="BZ42" s="111"/>
      <c r="CA42" s="111"/>
      <c r="CB42" s="111"/>
      <c r="CC42" s="111"/>
      <c r="CD42" s="111"/>
      <c r="CE42" s="111"/>
      <c r="CF42" s="111"/>
      <c r="CG42" s="111"/>
      <c r="CH42" s="111"/>
      <c r="CI42" s="111"/>
      <c r="CJ42" s="111"/>
      <c r="CK42" s="111"/>
      <c r="CL42" s="111"/>
      <c r="CM42" s="111"/>
      <c r="CN42" s="111"/>
      <c r="CO42" s="111"/>
      <c r="CP42" s="111"/>
      <c r="CQ42" s="111"/>
      <c r="CR42" s="111"/>
      <c r="CS42" s="111"/>
      <c r="CT42" s="111"/>
      <c r="CU42" s="111"/>
      <c r="CV42" s="111"/>
      <c r="CW42" s="111"/>
      <c r="CX42" s="111"/>
      <c r="CY42" s="111"/>
      <c r="CZ42" s="111"/>
      <c r="DA42" s="111"/>
      <c r="DB42" s="111"/>
      <c r="DC42" s="111"/>
      <c r="DD42" s="111"/>
      <c r="DE42" s="111"/>
      <c r="DF42" s="111"/>
      <c r="DG42" s="111"/>
      <c r="DH42" s="111"/>
      <c r="DI42" s="111"/>
      <c r="DJ42" s="111"/>
      <c r="DK42" s="111"/>
      <c r="DL42" s="111"/>
      <c r="DM42" s="111"/>
      <c r="DN42" s="111"/>
      <c r="DO42" s="111"/>
      <c r="DP42" s="111"/>
      <c r="HQ42" s="157"/>
      <c r="HR42" s="142"/>
      <c r="HS42" s="141"/>
    </row>
    <row r="43" spans="1:227" ht="15.95" customHeight="1">
      <c r="A43" s="155"/>
      <c r="B43" s="152" t="s">
        <v>100</v>
      </c>
      <c r="C43" s="154">
        <v>4</v>
      </c>
      <c r="D43" s="156"/>
      <c r="E43" s="132" t="s">
        <v>101</v>
      </c>
      <c r="F43" s="189">
        <v>31</v>
      </c>
      <c r="G43" s="155"/>
      <c r="H43" s="156"/>
      <c r="I43" s="155"/>
      <c r="J43" s="156"/>
      <c r="K43" s="155"/>
      <c r="L43" s="156"/>
      <c r="M43" s="155"/>
      <c r="N43" s="156"/>
      <c r="O43" s="155"/>
      <c r="P43" s="156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  <c r="AB43" s="111"/>
      <c r="AC43" s="111"/>
      <c r="AD43" s="111"/>
      <c r="AE43" s="111"/>
      <c r="AF43" s="111"/>
      <c r="AG43" s="111"/>
      <c r="AH43" s="111"/>
      <c r="AI43" s="111"/>
      <c r="AJ43" s="111"/>
      <c r="AK43" s="111"/>
      <c r="AL43" s="111"/>
      <c r="AM43" s="111"/>
      <c r="AN43" s="111"/>
      <c r="AO43" s="111"/>
      <c r="AP43" s="111"/>
      <c r="AQ43" s="111"/>
      <c r="AR43" s="111"/>
      <c r="AS43" s="111"/>
      <c r="AT43" s="111"/>
      <c r="AU43" s="111"/>
      <c r="AV43" s="111"/>
      <c r="AW43" s="111"/>
      <c r="AX43" s="111"/>
      <c r="AY43" s="111"/>
      <c r="AZ43" s="111"/>
      <c r="BA43" s="111"/>
      <c r="BB43" s="111"/>
      <c r="BC43" s="111"/>
      <c r="BD43" s="111"/>
      <c r="BE43" s="111"/>
      <c r="BF43" s="111"/>
      <c r="BG43" s="111"/>
      <c r="BH43" s="111"/>
      <c r="BI43" s="111"/>
      <c r="BJ43" s="111"/>
      <c r="BK43" s="111"/>
      <c r="BL43" s="111"/>
      <c r="BM43" s="111"/>
      <c r="BN43" s="111"/>
      <c r="BO43" s="111"/>
      <c r="BP43" s="111"/>
      <c r="BQ43" s="111"/>
      <c r="BR43" s="111"/>
      <c r="BS43" s="111"/>
      <c r="BT43" s="111"/>
      <c r="BU43" s="111"/>
      <c r="BV43" s="111"/>
      <c r="BW43" s="111"/>
      <c r="BX43" s="111"/>
      <c r="BY43" s="111"/>
      <c r="BZ43" s="111"/>
      <c r="CA43" s="111"/>
      <c r="CB43" s="111"/>
      <c r="CC43" s="111"/>
      <c r="CD43" s="111"/>
      <c r="CE43" s="111"/>
      <c r="CF43" s="111"/>
      <c r="CG43" s="111"/>
      <c r="CH43" s="111"/>
      <c r="CI43" s="111"/>
      <c r="CJ43" s="111"/>
      <c r="CK43" s="111"/>
      <c r="CL43" s="111"/>
      <c r="CM43" s="111"/>
      <c r="CN43" s="111"/>
      <c r="CO43" s="111"/>
      <c r="CP43" s="111"/>
      <c r="CQ43" s="111"/>
      <c r="CR43" s="111"/>
      <c r="CS43" s="111"/>
      <c r="CT43" s="111"/>
      <c r="CU43" s="111"/>
      <c r="CV43" s="111"/>
      <c r="CW43" s="111"/>
      <c r="CX43" s="111"/>
      <c r="CY43" s="111"/>
      <c r="CZ43" s="111"/>
      <c r="DA43" s="111"/>
      <c r="DB43" s="111"/>
      <c r="DC43" s="111"/>
      <c r="DD43" s="111"/>
      <c r="DE43" s="111"/>
      <c r="DF43" s="111"/>
      <c r="DG43" s="111"/>
      <c r="DH43" s="111"/>
      <c r="DI43" s="111"/>
      <c r="DJ43" s="111"/>
      <c r="DK43" s="111"/>
      <c r="DL43" s="111"/>
      <c r="DM43" s="111"/>
      <c r="DN43" s="111"/>
      <c r="DO43" s="111"/>
      <c r="DP43" s="111"/>
      <c r="HQ43" s="155"/>
      <c r="HR43" s="133">
        <v>14</v>
      </c>
      <c r="HS43" s="132">
        <v>20</v>
      </c>
    </row>
    <row r="44" spans="1:227" ht="15.95" customHeight="1">
      <c r="A44" s="157"/>
      <c r="B44" s="153" t="s">
        <v>102</v>
      </c>
      <c r="C44" s="142">
        <v>19</v>
      </c>
      <c r="D44" s="158"/>
      <c r="E44" s="141" t="s">
        <v>103</v>
      </c>
      <c r="F44" s="190">
        <v>9</v>
      </c>
      <c r="G44" s="157"/>
      <c r="H44" s="158"/>
      <c r="I44" s="157"/>
      <c r="J44" s="158"/>
      <c r="K44" s="157"/>
      <c r="L44" s="158"/>
      <c r="M44" s="157"/>
      <c r="N44" s="158"/>
      <c r="O44" s="157"/>
      <c r="P44" s="158"/>
      <c r="Q44" s="111"/>
      <c r="R44" s="111"/>
      <c r="S44" s="111"/>
      <c r="T44" s="111"/>
      <c r="U44" s="111"/>
      <c r="V44" s="111"/>
      <c r="W44" s="111"/>
      <c r="X44" s="111"/>
      <c r="Y44" s="111"/>
      <c r="Z44" s="111"/>
      <c r="AA44" s="111"/>
      <c r="AB44" s="111"/>
      <c r="AC44" s="111"/>
      <c r="AD44" s="111"/>
      <c r="AE44" s="111"/>
      <c r="AF44" s="111"/>
      <c r="AG44" s="111"/>
      <c r="AH44" s="111"/>
      <c r="AI44" s="111"/>
      <c r="AJ44" s="111"/>
      <c r="AK44" s="111"/>
      <c r="AL44" s="111"/>
      <c r="AM44" s="111"/>
      <c r="AN44" s="111"/>
      <c r="AO44" s="111"/>
      <c r="AP44" s="111"/>
      <c r="AQ44" s="111"/>
      <c r="AR44" s="111"/>
      <c r="AS44" s="111"/>
      <c r="AT44" s="111"/>
      <c r="AU44" s="111"/>
      <c r="AV44" s="111"/>
      <c r="AW44" s="111"/>
      <c r="AX44" s="111"/>
      <c r="AY44" s="111"/>
      <c r="AZ44" s="111"/>
      <c r="BA44" s="111"/>
      <c r="BB44" s="111"/>
      <c r="BC44" s="111"/>
      <c r="BD44" s="111"/>
      <c r="BE44" s="111"/>
      <c r="BF44" s="111"/>
      <c r="BG44" s="111"/>
      <c r="BH44" s="111"/>
      <c r="BI44" s="111"/>
      <c r="BJ44" s="111"/>
      <c r="BK44" s="111"/>
      <c r="BL44" s="111"/>
      <c r="BM44" s="111"/>
      <c r="BN44" s="111"/>
      <c r="BO44" s="111"/>
      <c r="BP44" s="111"/>
      <c r="BQ44" s="111"/>
      <c r="BR44" s="111"/>
      <c r="BS44" s="111"/>
      <c r="BT44" s="111"/>
      <c r="BU44" s="111"/>
      <c r="BV44" s="111"/>
      <c r="BW44" s="111"/>
      <c r="BX44" s="111"/>
      <c r="BY44" s="111"/>
      <c r="BZ44" s="111"/>
      <c r="CA44" s="111"/>
      <c r="CB44" s="111"/>
      <c r="CC44" s="111"/>
      <c r="CD44" s="111"/>
      <c r="CE44" s="111"/>
      <c r="CF44" s="111"/>
      <c r="CG44" s="111"/>
      <c r="CH44" s="111"/>
      <c r="CI44" s="111"/>
      <c r="CJ44" s="111"/>
      <c r="CK44" s="111"/>
      <c r="CL44" s="111"/>
      <c r="CM44" s="111"/>
      <c r="CN44" s="111"/>
      <c r="CO44" s="111"/>
      <c r="CP44" s="111"/>
      <c r="CQ44" s="111"/>
      <c r="CR44" s="111"/>
      <c r="CS44" s="111"/>
      <c r="CT44" s="111"/>
      <c r="CU44" s="111"/>
      <c r="CV44" s="111"/>
      <c r="CW44" s="111"/>
      <c r="CX44" s="111"/>
      <c r="CY44" s="111"/>
      <c r="CZ44" s="111"/>
      <c r="DA44" s="111"/>
      <c r="DB44" s="111"/>
      <c r="DC44" s="111"/>
      <c r="DD44" s="111"/>
      <c r="DE44" s="111"/>
      <c r="DF44" s="111"/>
      <c r="DG44" s="111"/>
      <c r="DH44" s="111"/>
      <c r="DI44" s="111"/>
      <c r="DJ44" s="111"/>
      <c r="DK44" s="111"/>
      <c r="DL44" s="111"/>
      <c r="DM44" s="111"/>
      <c r="DN44" s="111"/>
      <c r="DO44" s="111"/>
      <c r="DP44" s="111"/>
      <c r="HQ44" s="157"/>
      <c r="HR44" s="142">
        <v>5</v>
      </c>
      <c r="HS44" s="141">
        <v>4</v>
      </c>
    </row>
    <row r="45" spans="1:227" ht="15.95" customHeight="1">
      <c r="A45" s="155"/>
      <c r="B45" s="152" t="s">
        <v>104</v>
      </c>
      <c r="C45" s="154">
        <v>5</v>
      </c>
      <c r="D45" s="156"/>
      <c r="E45" s="132" t="s">
        <v>105</v>
      </c>
      <c r="F45" s="189">
        <v>18</v>
      </c>
      <c r="G45" s="155"/>
      <c r="H45" s="156"/>
      <c r="I45" s="155"/>
      <c r="J45" s="156"/>
      <c r="K45" s="155"/>
      <c r="L45" s="156"/>
      <c r="M45" s="155"/>
      <c r="N45" s="156"/>
      <c r="O45" s="155"/>
      <c r="P45" s="156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  <c r="AH45" s="111"/>
      <c r="AI45" s="111"/>
      <c r="AJ45" s="111"/>
      <c r="AK45" s="111"/>
      <c r="AL45" s="111"/>
      <c r="AM45" s="111"/>
      <c r="AN45" s="111"/>
      <c r="AO45" s="111"/>
      <c r="AP45" s="111"/>
      <c r="AQ45" s="111"/>
      <c r="AR45" s="111"/>
      <c r="AS45" s="111"/>
      <c r="AT45" s="111"/>
      <c r="AU45" s="111"/>
      <c r="AV45" s="111"/>
      <c r="AW45" s="111"/>
      <c r="AX45" s="111"/>
      <c r="AY45" s="111"/>
      <c r="AZ45" s="111"/>
      <c r="BA45" s="111"/>
      <c r="BB45" s="111"/>
      <c r="BC45" s="111"/>
      <c r="BD45" s="111"/>
      <c r="BE45" s="111"/>
      <c r="BF45" s="111"/>
      <c r="BG45" s="111"/>
      <c r="BH45" s="111"/>
      <c r="BI45" s="111"/>
      <c r="BJ45" s="111"/>
      <c r="BK45" s="111"/>
      <c r="BL45" s="111"/>
      <c r="BM45" s="111"/>
      <c r="BN45" s="111"/>
      <c r="BO45" s="111"/>
      <c r="BP45" s="111"/>
      <c r="BQ45" s="111"/>
      <c r="BR45" s="111"/>
      <c r="BS45" s="111"/>
      <c r="BT45" s="111"/>
      <c r="BU45" s="111"/>
      <c r="BV45" s="111"/>
      <c r="BW45" s="111"/>
      <c r="BX45" s="111"/>
      <c r="BY45" s="111"/>
      <c r="BZ45" s="111"/>
      <c r="CA45" s="111"/>
      <c r="CB45" s="111"/>
      <c r="CC45" s="111"/>
      <c r="CD45" s="111"/>
      <c r="CE45" s="111"/>
      <c r="CF45" s="111"/>
      <c r="CG45" s="111"/>
      <c r="CH45" s="111"/>
      <c r="CI45" s="111"/>
      <c r="CJ45" s="111"/>
      <c r="CK45" s="111"/>
      <c r="CL45" s="111"/>
      <c r="CM45" s="111"/>
      <c r="CN45" s="111"/>
      <c r="CO45" s="111"/>
      <c r="CP45" s="111"/>
      <c r="CQ45" s="111"/>
      <c r="CR45" s="111"/>
      <c r="CS45" s="111"/>
      <c r="CT45" s="111"/>
      <c r="CU45" s="111"/>
      <c r="CV45" s="111"/>
      <c r="CW45" s="111"/>
      <c r="CX45" s="111"/>
      <c r="CY45" s="111"/>
      <c r="CZ45" s="111"/>
      <c r="DA45" s="111"/>
      <c r="DB45" s="111"/>
      <c r="DC45" s="111"/>
      <c r="DD45" s="111"/>
      <c r="DE45" s="111"/>
      <c r="DF45" s="111"/>
      <c r="DG45" s="111"/>
      <c r="DH45" s="111"/>
      <c r="DI45" s="111"/>
      <c r="DJ45" s="111"/>
      <c r="DK45" s="111"/>
      <c r="DL45" s="111"/>
      <c r="DM45" s="111"/>
      <c r="DN45" s="111"/>
      <c r="DO45" s="111"/>
      <c r="DP45" s="111"/>
      <c r="HQ45" s="155"/>
      <c r="HR45" s="133">
        <v>22</v>
      </c>
      <c r="HS45" s="132">
        <v>19</v>
      </c>
    </row>
    <row r="46" spans="1:227" ht="15.95" customHeight="1">
      <c r="A46" s="157"/>
      <c r="B46" s="153" t="s">
        <v>106</v>
      </c>
      <c r="C46" s="142">
        <v>20</v>
      </c>
      <c r="D46" s="158"/>
      <c r="E46" s="141" t="s">
        <v>107</v>
      </c>
      <c r="F46" s="190">
        <v>14</v>
      </c>
      <c r="G46" s="157"/>
      <c r="H46" s="158"/>
      <c r="I46" s="157"/>
      <c r="J46" s="158"/>
      <c r="K46" s="157"/>
      <c r="L46" s="158"/>
      <c r="M46" s="157"/>
      <c r="N46" s="158"/>
      <c r="O46" s="157"/>
      <c r="P46" s="158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  <c r="AB46" s="111"/>
      <c r="AC46" s="111"/>
      <c r="AD46" s="111"/>
      <c r="AE46" s="111"/>
      <c r="AF46" s="111"/>
      <c r="AG46" s="111"/>
      <c r="AH46" s="111"/>
      <c r="AI46" s="111"/>
      <c r="AJ46" s="111"/>
      <c r="AK46" s="111"/>
      <c r="AL46" s="111"/>
      <c r="AM46" s="111"/>
      <c r="AN46" s="111"/>
      <c r="AO46" s="111"/>
      <c r="AP46" s="111"/>
      <c r="AQ46" s="111"/>
      <c r="AR46" s="111"/>
      <c r="AS46" s="111"/>
      <c r="AT46" s="111"/>
      <c r="AU46" s="111"/>
      <c r="AV46" s="111"/>
      <c r="AW46" s="111"/>
      <c r="AX46" s="111"/>
      <c r="AY46" s="111"/>
      <c r="AZ46" s="111"/>
      <c r="BA46" s="111"/>
      <c r="BB46" s="111"/>
      <c r="BC46" s="111"/>
      <c r="BD46" s="111"/>
      <c r="BE46" s="111"/>
      <c r="BF46" s="111"/>
      <c r="BG46" s="111"/>
      <c r="BH46" s="111"/>
      <c r="BI46" s="111"/>
      <c r="BJ46" s="111"/>
      <c r="BK46" s="111"/>
      <c r="BL46" s="111"/>
      <c r="BM46" s="111"/>
      <c r="BN46" s="111"/>
      <c r="BO46" s="111"/>
      <c r="BP46" s="111"/>
      <c r="BQ46" s="111"/>
      <c r="BR46" s="111"/>
      <c r="BS46" s="111"/>
      <c r="BT46" s="111"/>
      <c r="BU46" s="111"/>
      <c r="BV46" s="111"/>
      <c r="BW46" s="111"/>
      <c r="BX46" s="111"/>
      <c r="BY46" s="111"/>
      <c r="BZ46" s="111"/>
      <c r="CA46" s="111"/>
      <c r="CB46" s="111"/>
      <c r="CC46" s="111"/>
      <c r="CD46" s="111"/>
      <c r="CE46" s="111"/>
      <c r="CF46" s="111"/>
      <c r="CG46" s="111"/>
      <c r="CH46" s="111"/>
      <c r="CI46" s="111"/>
      <c r="CJ46" s="111"/>
      <c r="CK46" s="111"/>
      <c r="CL46" s="111"/>
      <c r="CM46" s="111"/>
      <c r="CN46" s="111"/>
      <c r="CO46" s="111"/>
      <c r="CP46" s="111"/>
      <c r="CQ46" s="111"/>
      <c r="CR46" s="111"/>
      <c r="CS46" s="111"/>
      <c r="CT46" s="111"/>
      <c r="CU46" s="111"/>
      <c r="CV46" s="111"/>
      <c r="CW46" s="111"/>
      <c r="CX46" s="111"/>
      <c r="CY46" s="111"/>
      <c r="CZ46" s="111"/>
      <c r="DA46" s="111"/>
      <c r="DB46" s="111"/>
      <c r="DC46" s="111"/>
      <c r="DD46" s="111"/>
      <c r="DE46" s="111"/>
      <c r="DF46" s="111"/>
      <c r="DG46" s="111"/>
      <c r="DH46" s="111"/>
      <c r="DI46" s="111"/>
      <c r="DJ46" s="111"/>
      <c r="DK46" s="111"/>
      <c r="DL46" s="111"/>
      <c r="DM46" s="111"/>
      <c r="DN46" s="111"/>
      <c r="DO46" s="111"/>
      <c r="DP46" s="111"/>
      <c r="HQ46" s="157"/>
      <c r="HR46" s="142">
        <v>14</v>
      </c>
      <c r="HS46" s="141">
        <v>5</v>
      </c>
    </row>
    <row r="47" spans="1:227" ht="15.95" customHeight="1">
      <c r="A47" s="155"/>
      <c r="B47" s="152" t="s">
        <v>108</v>
      </c>
      <c r="C47" s="154">
        <v>21</v>
      </c>
      <c r="D47" s="156"/>
      <c r="E47" s="132" t="s">
        <v>109</v>
      </c>
      <c r="F47" s="189">
        <v>5</v>
      </c>
      <c r="G47" s="155"/>
      <c r="H47" s="156"/>
      <c r="I47" s="155"/>
      <c r="J47" s="156"/>
      <c r="K47" s="155"/>
      <c r="L47" s="156"/>
      <c r="M47" s="155"/>
      <c r="N47" s="156"/>
      <c r="O47" s="155"/>
      <c r="P47" s="156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  <c r="AB47" s="111"/>
      <c r="AC47" s="111"/>
      <c r="AD47" s="111"/>
      <c r="AE47" s="111"/>
      <c r="AF47" s="111"/>
      <c r="AG47" s="111"/>
      <c r="AH47" s="111"/>
      <c r="AI47" s="111"/>
      <c r="AJ47" s="111"/>
      <c r="AK47" s="111"/>
      <c r="AL47" s="111"/>
      <c r="AM47" s="111"/>
      <c r="AN47" s="111"/>
      <c r="AO47" s="111"/>
      <c r="AP47" s="111"/>
      <c r="AQ47" s="111"/>
      <c r="AR47" s="111"/>
      <c r="AS47" s="111"/>
      <c r="AT47" s="111"/>
      <c r="AU47" s="111"/>
      <c r="AV47" s="111"/>
      <c r="AW47" s="111"/>
      <c r="AX47" s="111"/>
      <c r="AY47" s="111"/>
      <c r="AZ47" s="111"/>
      <c r="BA47" s="111"/>
      <c r="BB47" s="111"/>
      <c r="BC47" s="111"/>
      <c r="BD47" s="111"/>
      <c r="BE47" s="111"/>
      <c r="BF47" s="111"/>
      <c r="BG47" s="111"/>
      <c r="BH47" s="111"/>
      <c r="BI47" s="111"/>
      <c r="BJ47" s="111"/>
      <c r="BK47" s="111"/>
      <c r="BL47" s="111"/>
      <c r="BM47" s="111"/>
      <c r="BN47" s="111"/>
      <c r="BO47" s="111"/>
      <c r="BP47" s="111"/>
      <c r="BQ47" s="111"/>
      <c r="BR47" s="111"/>
      <c r="BS47" s="111"/>
      <c r="BT47" s="111"/>
      <c r="BU47" s="111"/>
      <c r="BV47" s="111"/>
      <c r="BW47" s="111"/>
      <c r="BX47" s="111"/>
      <c r="BY47" s="111"/>
      <c r="BZ47" s="111"/>
      <c r="CA47" s="111"/>
      <c r="CB47" s="111"/>
      <c r="CC47" s="111"/>
      <c r="CD47" s="111"/>
      <c r="CE47" s="111"/>
      <c r="CF47" s="111"/>
      <c r="CG47" s="111"/>
      <c r="CH47" s="111"/>
      <c r="CI47" s="111"/>
      <c r="CJ47" s="111"/>
      <c r="CK47" s="111"/>
      <c r="CL47" s="111"/>
      <c r="CM47" s="111"/>
      <c r="CN47" s="111"/>
      <c r="CO47" s="111"/>
      <c r="CP47" s="111"/>
      <c r="CQ47" s="111"/>
      <c r="CR47" s="111"/>
      <c r="CS47" s="111"/>
      <c r="CT47" s="111"/>
      <c r="CU47" s="111"/>
      <c r="CV47" s="111"/>
      <c r="CW47" s="111"/>
      <c r="CX47" s="111"/>
      <c r="CY47" s="111"/>
      <c r="CZ47" s="111"/>
      <c r="DA47" s="111"/>
      <c r="DB47" s="111"/>
      <c r="DC47" s="111"/>
      <c r="DD47" s="111"/>
      <c r="DE47" s="111"/>
      <c r="DF47" s="111"/>
      <c r="DG47" s="111"/>
      <c r="DH47" s="111"/>
      <c r="DI47" s="111"/>
      <c r="DJ47" s="111"/>
      <c r="DK47" s="111"/>
      <c r="DL47" s="111"/>
      <c r="DM47" s="111"/>
      <c r="DN47" s="111"/>
      <c r="DO47" s="111"/>
      <c r="DP47" s="111"/>
      <c r="HQ47" s="155"/>
      <c r="HR47" s="133">
        <v>13</v>
      </c>
      <c r="HS47" s="132">
        <v>20</v>
      </c>
    </row>
    <row r="48" spans="1:227" ht="15.95" customHeight="1">
      <c r="A48" s="157"/>
      <c r="B48" s="153" t="s">
        <v>110</v>
      </c>
      <c r="C48" s="142">
        <v>4</v>
      </c>
      <c r="D48" s="158"/>
      <c r="E48" s="141" t="s">
        <v>111</v>
      </c>
      <c r="F48" s="190">
        <v>7</v>
      </c>
      <c r="G48" s="157"/>
      <c r="H48" s="158"/>
      <c r="I48" s="157"/>
      <c r="J48" s="158"/>
      <c r="K48" s="157"/>
      <c r="L48" s="158"/>
      <c r="M48" s="157"/>
      <c r="N48" s="158"/>
      <c r="O48" s="157"/>
      <c r="P48" s="158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  <c r="AB48" s="111"/>
      <c r="AC48" s="111"/>
      <c r="AD48" s="111"/>
      <c r="AE48" s="111"/>
      <c r="AF48" s="111"/>
      <c r="AG48" s="111"/>
      <c r="AH48" s="111"/>
      <c r="AI48" s="111"/>
      <c r="AJ48" s="111"/>
      <c r="AK48" s="111"/>
      <c r="AL48" s="111"/>
      <c r="AM48" s="111"/>
      <c r="AN48" s="111"/>
      <c r="AO48" s="111"/>
      <c r="AP48" s="111"/>
      <c r="AQ48" s="111"/>
      <c r="AR48" s="111"/>
      <c r="AS48" s="111"/>
      <c r="AT48" s="111"/>
      <c r="AU48" s="111"/>
      <c r="AV48" s="111"/>
      <c r="AW48" s="111"/>
      <c r="AX48" s="111"/>
      <c r="AY48" s="111"/>
      <c r="AZ48" s="111"/>
      <c r="BA48" s="111"/>
      <c r="BB48" s="111"/>
      <c r="BC48" s="111"/>
      <c r="BD48" s="111"/>
      <c r="BE48" s="111"/>
      <c r="BF48" s="111"/>
      <c r="BG48" s="111"/>
      <c r="BH48" s="111"/>
      <c r="BI48" s="111"/>
      <c r="BJ48" s="111"/>
      <c r="BK48" s="111"/>
      <c r="BL48" s="111"/>
      <c r="BM48" s="111"/>
      <c r="BN48" s="111"/>
      <c r="BO48" s="111"/>
      <c r="BP48" s="111"/>
      <c r="BQ48" s="111"/>
      <c r="BR48" s="111"/>
      <c r="BS48" s="111"/>
      <c r="BT48" s="111"/>
      <c r="BU48" s="111"/>
      <c r="BV48" s="111"/>
      <c r="BW48" s="111"/>
      <c r="BX48" s="111"/>
      <c r="BY48" s="111"/>
      <c r="BZ48" s="111"/>
      <c r="CA48" s="111"/>
      <c r="CB48" s="111"/>
      <c r="CC48" s="111"/>
      <c r="CD48" s="111"/>
      <c r="CE48" s="111"/>
      <c r="CF48" s="111"/>
      <c r="CG48" s="111"/>
      <c r="CH48" s="111"/>
      <c r="CI48" s="111"/>
      <c r="CJ48" s="111"/>
      <c r="CK48" s="111"/>
      <c r="CL48" s="111"/>
      <c r="CM48" s="111"/>
      <c r="CN48" s="111"/>
      <c r="CO48" s="111"/>
      <c r="CP48" s="111"/>
      <c r="CQ48" s="111"/>
      <c r="CR48" s="111"/>
      <c r="CS48" s="111"/>
      <c r="CT48" s="111"/>
      <c r="CU48" s="111"/>
      <c r="CV48" s="111"/>
      <c r="CW48" s="111"/>
      <c r="CX48" s="111"/>
      <c r="CY48" s="111"/>
      <c r="CZ48" s="111"/>
      <c r="DA48" s="111"/>
      <c r="DB48" s="111"/>
      <c r="DC48" s="111"/>
      <c r="DD48" s="111"/>
      <c r="DE48" s="111"/>
      <c r="DF48" s="111"/>
      <c r="DG48" s="111"/>
      <c r="DH48" s="111"/>
      <c r="DI48" s="111"/>
      <c r="DJ48" s="111"/>
      <c r="DK48" s="111"/>
      <c r="DL48" s="111"/>
      <c r="DM48" s="111"/>
      <c r="DN48" s="111"/>
      <c r="DO48" s="111"/>
      <c r="DP48" s="111"/>
      <c r="HQ48" s="157"/>
      <c r="HR48" s="142">
        <v>8</v>
      </c>
      <c r="HS48" s="141">
        <v>21</v>
      </c>
    </row>
    <row r="49" spans="1:227" ht="15.95" customHeight="1">
      <c r="A49" s="157"/>
      <c r="B49" s="152" t="s">
        <v>112</v>
      </c>
      <c r="C49" s="154">
        <v>6</v>
      </c>
      <c r="D49" s="158"/>
      <c r="E49" s="132" t="s">
        <v>113</v>
      </c>
      <c r="F49" s="189">
        <v>28</v>
      </c>
      <c r="G49" s="157"/>
      <c r="H49" s="158"/>
      <c r="I49" s="157"/>
      <c r="J49" s="158"/>
      <c r="K49" s="157"/>
      <c r="L49" s="158"/>
      <c r="M49" s="157"/>
      <c r="N49" s="158"/>
      <c r="O49" s="157"/>
      <c r="P49" s="158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1"/>
      <c r="AC49" s="111"/>
      <c r="AD49" s="111"/>
      <c r="AE49" s="111"/>
      <c r="AF49" s="111"/>
      <c r="AG49" s="111"/>
      <c r="AH49" s="111"/>
      <c r="AI49" s="111"/>
      <c r="AJ49" s="111"/>
      <c r="AK49" s="111"/>
      <c r="AL49" s="111"/>
      <c r="AM49" s="111"/>
      <c r="AN49" s="111"/>
      <c r="AO49" s="111"/>
      <c r="AP49" s="111"/>
      <c r="AQ49" s="111"/>
      <c r="AR49" s="111"/>
      <c r="AS49" s="111"/>
      <c r="AT49" s="111"/>
      <c r="AU49" s="111"/>
      <c r="AV49" s="111"/>
      <c r="AW49" s="111"/>
      <c r="AX49" s="111"/>
      <c r="AY49" s="111"/>
      <c r="AZ49" s="111"/>
      <c r="BA49" s="111"/>
      <c r="BB49" s="111"/>
      <c r="BC49" s="111"/>
      <c r="BD49" s="111"/>
      <c r="BE49" s="111"/>
      <c r="BF49" s="111"/>
      <c r="BG49" s="111"/>
      <c r="BH49" s="111"/>
      <c r="BI49" s="111"/>
      <c r="BJ49" s="111"/>
      <c r="BK49" s="111"/>
      <c r="BL49" s="111"/>
      <c r="BM49" s="111"/>
      <c r="BN49" s="111"/>
      <c r="BO49" s="111"/>
      <c r="BP49" s="111"/>
      <c r="BQ49" s="111"/>
      <c r="BR49" s="111"/>
      <c r="BS49" s="111"/>
      <c r="BT49" s="111"/>
      <c r="BU49" s="111"/>
      <c r="BV49" s="111"/>
      <c r="BW49" s="111"/>
      <c r="BX49" s="111"/>
      <c r="BY49" s="111"/>
      <c r="BZ49" s="111"/>
      <c r="CA49" s="111"/>
      <c r="CB49" s="111"/>
      <c r="CC49" s="111"/>
      <c r="CD49" s="111"/>
      <c r="CE49" s="111"/>
      <c r="CF49" s="111"/>
      <c r="CG49" s="111"/>
      <c r="CH49" s="111"/>
      <c r="CI49" s="111"/>
      <c r="CJ49" s="111"/>
      <c r="CK49" s="111"/>
      <c r="CL49" s="111"/>
      <c r="CM49" s="111"/>
      <c r="CN49" s="111"/>
      <c r="CO49" s="111"/>
      <c r="CP49" s="111"/>
      <c r="CQ49" s="111"/>
      <c r="CR49" s="111"/>
      <c r="CS49" s="111"/>
      <c r="CT49" s="111"/>
      <c r="CU49" s="111"/>
      <c r="CV49" s="111"/>
      <c r="CW49" s="111"/>
      <c r="CX49" s="111"/>
      <c r="CY49" s="111"/>
      <c r="CZ49" s="111"/>
      <c r="DA49" s="111"/>
      <c r="DB49" s="111"/>
      <c r="DC49" s="111"/>
      <c r="DD49" s="111"/>
      <c r="DE49" s="111"/>
      <c r="DF49" s="111"/>
      <c r="DG49" s="111"/>
      <c r="DH49" s="111"/>
      <c r="DI49" s="111"/>
      <c r="DJ49" s="111"/>
      <c r="DK49" s="111"/>
      <c r="DL49" s="111"/>
      <c r="DM49" s="111"/>
      <c r="DN49" s="111"/>
      <c r="DO49" s="111"/>
      <c r="DP49" s="111"/>
      <c r="HQ49" s="157"/>
      <c r="HR49" s="142"/>
      <c r="HS49" s="141"/>
    </row>
    <row r="50" spans="1:227" ht="15.95" customHeight="1">
      <c r="A50" s="155"/>
      <c r="B50" s="153" t="s">
        <v>114</v>
      </c>
      <c r="C50" s="142">
        <v>4</v>
      </c>
      <c r="D50" s="156"/>
      <c r="E50" s="141" t="s">
        <v>115</v>
      </c>
      <c r="F50" s="190">
        <v>7</v>
      </c>
      <c r="G50" s="155"/>
      <c r="H50" s="156"/>
      <c r="I50" s="155"/>
      <c r="J50" s="156"/>
      <c r="K50" s="155"/>
      <c r="L50" s="156"/>
      <c r="M50" s="155"/>
      <c r="N50" s="156"/>
      <c r="O50" s="155"/>
      <c r="P50" s="156"/>
      <c r="Q50" s="111"/>
      <c r="R50" s="111"/>
      <c r="S50" s="111"/>
      <c r="T50" s="111"/>
      <c r="U50" s="111"/>
      <c r="V50" s="111"/>
      <c r="W50" s="111"/>
      <c r="X50" s="111"/>
      <c r="Y50" s="111"/>
      <c r="Z50" s="111"/>
      <c r="AA50" s="111"/>
      <c r="AB50" s="111"/>
      <c r="AC50" s="111"/>
      <c r="AD50" s="111"/>
      <c r="AE50" s="111"/>
      <c r="AF50" s="111"/>
      <c r="AG50" s="111"/>
      <c r="AH50" s="111"/>
      <c r="AI50" s="111"/>
      <c r="AJ50" s="111"/>
      <c r="AK50" s="111"/>
      <c r="AL50" s="111"/>
      <c r="AM50" s="111"/>
      <c r="AN50" s="111"/>
      <c r="AO50" s="111"/>
      <c r="AP50" s="111"/>
      <c r="AQ50" s="111"/>
      <c r="AR50" s="111"/>
      <c r="AS50" s="111"/>
      <c r="AT50" s="111"/>
      <c r="AU50" s="111"/>
      <c r="AV50" s="111"/>
      <c r="AW50" s="111"/>
      <c r="AX50" s="111"/>
      <c r="AY50" s="111"/>
      <c r="AZ50" s="111"/>
      <c r="BA50" s="111"/>
      <c r="BB50" s="111"/>
      <c r="BC50" s="111"/>
      <c r="BD50" s="111"/>
      <c r="BE50" s="111"/>
      <c r="BF50" s="111"/>
      <c r="BG50" s="111"/>
      <c r="BH50" s="111"/>
      <c r="BI50" s="111"/>
      <c r="BJ50" s="111"/>
      <c r="BK50" s="111"/>
      <c r="BL50" s="111"/>
      <c r="BM50" s="111"/>
      <c r="BN50" s="111"/>
      <c r="BO50" s="111"/>
      <c r="BP50" s="111"/>
      <c r="BQ50" s="111"/>
      <c r="BR50" s="111"/>
      <c r="BS50" s="111"/>
      <c r="BT50" s="111"/>
      <c r="BU50" s="111"/>
      <c r="BV50" s="111"/>
      <c r="BW50" s="111"/>
      <c r="BX50" s="111"/>
      <c r="BY50" s="111"/>
      <c r="BZ50" s="111"/>
      <c r="CA50" s="111"/>
      <c r="CB50" s="111"/>
      <c r="CC50" s="111"/>
      <c r="CD50" s="111"/>
      <c r="CE50" s="111"/>
      <c r="CF50" s="111"/>
      <c r="CG50" s="111"/>
      <c r="CH50" s="111"/>
      <c r="CI50" s="111"/>
      <c r="CJ50" s="111"/>
      <c r="CK50" s="111"/>
      <c r="CL50" s="111"/>
      <c r="CM50" s="111"/>
      <c r="CN50" s="111"/>
      <c r="CO50" s="111"/>
      <c r="CP50" s="111"/>
      <c r="CQ50" s="111"/>
      <c r="CR50" s="111"/>
      <c r="CS50" s="111"/>
      <c r="CT50" s="111"/>
      <c r="CU50" s="111"/>
      <c r="CV50" s="111"/>
      <c r="CW50" s="111"/>
      <c r="CX50" s="111"/>
      <c r="CY50" s="111"/>
      <c r="CZ50" s="111"/>
      <c r="DA50" s="111"/>
      <c r="DB50" s="111"/>
      <c r="DC50" s="111"/>
      <c r="DD50" s="111"/>
      <c r="DE50" s="111"/>
      <c r="DF50" s="111"/>
      <c r="DG50" s="111"/>
      <c r="DH50" s="111"/>
      <c r="DI50" s="111"/>
      <c r="DJ50" s="111"/>
      <c r="DK50" s="111"/>
      <c r="DL50" s="111"/>
      <c r="DM50" s="111"/>
      <c r="DN50" s="111"/>
      <c r="DO50" s="111"/>
      <c r="DP50" s="111"/>
      <c r="HQ50" s="155"/>
      <c r="HR50" s="133">
        <v>32</v>
      </c>
      <c r="HS50" s="132">
        <v>4</v>
      </c>
    </row>
    <row r="51" spans="1:227" ht="15.95" customHeight="1">
      <c r="A51" s="157"/>
      <c r="B51" s="152" t="s">
        <v>116</v>
      </c>
      <c r="C51" s="154">
        <v>16</v>
      </c>
      <c r="D51" s="158"/>
      <c r="E51" s="132" t="s">
        <v>117</v>
      </c>
      <c r="F51" s="189">
        <v>10</v>
      </c>
      <c r="G51" s="157"/>
      <c r="H51" s="158"/>
      <c r="I51" s="157"/>
      <c r="J51" s="158"/>
      <c r="K51" s="157"/>
      <c r="L51" s="158"/>
      <c r="M51" s="157"/>
      <c r="N51" s="158"/>
      <c r="O51" s="157"/>
      <c r="P51" s="158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111"/>
      <c r="BA51" s="111"/>
      <c r="BB51" s="111"/>
      <c r="BC51" s="111"/>
      <c r="BD51" s="111"/>
      <c r="BE51" s="111"/>
      <c r="BF51" s="111"/>
      <c r="BG51" s="111"/>
      <c r="BH51" s="111"/>
      <c r="BI51" s="111"/>
      <c r="BJ51" s="111"/>
      <c r="BK51" s="111"/>
      <c r="BL51" s="111"/>
      <c r="BM51" s="111"/>
      <c r="BN51" s="111"/>
      <c r="BO51" s="111"/>
      <c r="BP51" s="111"/>
      <c r="BQ51" s="111"/>
      <c r="BR51" s="111"/>
      <c r="BS51" s="111"/>
      <c r="BT51" s="111"/>
      <c r="BU51" s="111"/>
      <c r="BV51" s="111"/>
      <c r="BW51" s="111"/>
      <c r="BX51" s="111"/>
      <c r="BY51" s="111"/>
      <c r="BZ51" s="111"/>
      <c r="CA51" s="111"/>
      <c r="CB51" s="111"/>
      <c r="CC51" s="111"/>
      <c r="CD51" s="111"/>
      <c r="CE51" s="111"/>
      <c r="CF51" s="111"/>
      <c r="CG51" s="111"/>
      <c r="CH51" s="111"/>
      <c r="CI51" s="111"/>
      <c r="CJ51" s="111"/>
      <c r="CK51" s="111"/>
      <c r="CL51" s="111"/>
      <c r="CM51" s="111"/>
      <c r="CN51" s="111"/>
      <c r="CO51" s="111"/>
      <c r="CP51" s="111"/>
      <c r="CQ51" s="111"/>
      <c r="CR51" s="111"/>
      <c r="CS51" s="111"/>
      <c r="CT51" s="111"/>
      <c r="CU51" s="111"/>
      <c r="CV51" s="111"/>
      <c r="CW51" s="111"/>
      <c r="CX51" s="111"/>
      <c r="CY51" s="111"/>
      <c r="CZ51" s="111"/>
      <c r="DA51" s="111"/>
      <c r="DB51" s="111"/>
      <c r="DC51" s="111"/>
      <c r="DD51" s="111"/>
      <c r="DE51" s="111"/>
      <c r="DF51" s="111"/>
      <c r="DG51" s="111"/>
      <c r="DH51" s="111"/>
      <c r="DI51" s="111"/>
      <c r="DJ51" s="111"/>
      <c r="DK51" s="111"/>
      <c r="DL51" s="111"/>
      <c r="DM51" s="111"/>
      <c r="DN51" s="111"/>
      <c r="DO51" s="111"/>
      <c r="DP51" s="111"/>
      <c r="HQ51" s="157"/>
      <c r="HR51" s="142">
        <v>5</v>
      </c>
      <c r="HS51" s="141">
        <v>6</v>
      </c>
    </row>
    <row r="52" spans="1:227" ht="15.95" customHeight="1">
      <c r="A52" s="155"/>
      <c r="B52" s="153" t="s">
        <v>118</v>
      </c>
      <c r="C52" s="142">
        <v>2</v>
      </c>
      <c r="D52" s="156"/>
      <c r="E52" s="141" t="s">
        <v>119</v>
      </c>
      <c r="F52" s="190">
        <v>5</v>
      </c>
      <c r="G52" s="155"/>
      <c r="H52" s="156"/>
      <c r="I52" s="155"/>
      <c r="J52" s="156"/>
      <c r="K52" s="155"/>
      <c r="L52" s="156"/>
      <c r="M52" s="155"/>
      <c r="N52" s="156"/>
      <c r="O52" s="155"/>
      <c r="P52" s="156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1"/>
      <c r="AT52" s="111"/>
      <c r="AU52" s="111"/>
      <c r="AV52" s="111"/>
      <c r="AW52" s="111"/>
      <c r="AX52" s="111"/>
      <c r="AY52" s="111"/>
      <c r="AZ52" s="111"/>
      <c r="BA52" s="111"/>
      <c r="BB52" s="111"/>
      <c r="BC52" s="111"/>
      <c r="BD52" s="111"/>
      <c r="BE52" s="111"/>
      <c r="BF52" s="111"/>
      <c r="BG52" s="111"/>
      <c r="BH52" s="111"/>
      <c r="BI52" s="111"/>
      <c r="BJ52" s="111"/>
      <c r="BK52" s="111"/>
      <c r="BL52" s="111"/>
      <c r="BM52" s="111"/>
      <c r="BN52" s="111"/>
      <c r="BO52" s="111"/>
      <c r="BP52" s="111"/>
      <c r="BQ52" s="111"/>
      <c r="BR52" s="111"/>
      <c r="BS52" s="111"/>
      <c r="BT52" s="111"/>
      <c r="BU52" s="111"/>
      <c r="BV52" s="111"/>
      <c r="BW52" s="111"/>
      <c r="BX52" s="111"/>
      <c r="BY52" s="111"/>
      <c r="BZ52" s="111"/>
      <c r="CA52" s="111"/>
      <c r="CB52" s="111"/>
      <c r="CC52" s="111"/>
      <c r="CD52" s="111"/>
      <c r="CE52" s="111"/>
      <c r="CF52" s="111"/>
      <c r="CG52" s="111"/>
      <c r="CH52" s="111"/>
      <c r="CI52" s="111"/>
      <c r="CJ52" s="111"/>
      <c r="CK52" s="111"/>
      <c r="CL52" s="111"/>
      <c r="CM52" s="111"/>
      <c r="CN52" s="111"/>
      <c r="CO52" s="111"/>
      <c r="CP52" s="111"/>
      <c r="CQ52" s="111"/>
      <c r="CR52" s="111"/>
      <c r="CS52" s="111"/>
      <c r="CT52" s="111"/>
      <c r="CU52" s="111"/>
      <c r="CV52" s="111"/>
      <c r="CW52" s="111"/>
      <c r="CX52" s="111"/>
      <c r="CY52" s="111"/>
      <c r="CZ52" s="111"/>
      <c r="DA52" s="111"/>
      <c r="DB52" s="111"/>
      <c r="DC52" s="111"/>
      <c r="DD52" s="111"/>
      <c r="DE52" s="111"/>
      <c r="DF52" s="111"/>
      <c r="DG52" s="111"/>
      <c r="DH52" s="111"/>
      <c r="DI52" s="111"/>
      <c r="DJ52" s="111"/>
      <c r="DK52" s="111"/>
      <c r="DL52" s="111"/>
      <c r="DM52" s="111"/>
      <c r="DN52" s="111"/>
      <c r="DO52" s="111"/>
      <c r="DP52" s="111"/>
      <c r="HQ52" s="155"/>
      <c r="HR52" s="133">
        <v>10</v>
      </c>
      <c r="HS52" s="132">
        <v>4</v>
      </c>
    </row>
    <row r="53" spans="1:227" ht="15.95" customHeight="1">
      <c r="A53" s="157"/>
      <c r="B53" s="152" t="s">
        <v>120</v>
      </c>
      <c r="C53" s="154">
        <v>2</v>
      </c>
      <c r="D53" s="158"/>
      <c r="E53" s="132" t="s">
        <v>121</v>
      </c>
      <c r="F53" s="189">
        <v>15</v>
      </c>
      <c r="G53" s="157"/>
      <c r="H53" s="158"/>
      <c r="I53" s="157"/>
      <c r="J53" s="158"/>
      <c r="K53" s="157"/>
      <c r="L53" s="158"/>
      <c r="M53" s="157"/>
      <c r="N53" s="158"/>
      <c r="O53" s="157"/>
      <c r="P53" s="158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  <c r="AB53" s="111"/>
      <c r="AC53" s="111"/>
      <c r="AD53" s="111"/>
      <c r="AE53" s="111"/>
      <c r="AF53" s="111"/>
      <c r="AG53" s="111"/>
      <c r="AH53" s="111"/>
      <c r="AI53" s="111"/>
      <c r="AJ53" s="111"/>
      <c r="AK53" s="111"/>
      <c r="AL53" s="111"/>
      <c r="AM53" s="111"/>
      <c r="AN53" s="111"/>
      <c r="AO53" s="111"/>
      <c r="AP53" s="111"/>
      <c r="AQ53" s="111"/>
      <c r="AR53" s="111"/>
      <c r="AS53" s="111"/>
      <c r="AT53" s="111"/>
      <c r="AU53" s="111"/>
      <c r="AV53" s="111"/>
      <c r="AW53" s="111"/>
      <c r="AX53" s="111"/>
      <c r="AY53" s="111"/>
      <c r="AZ53" s="111"/>
      <c r="BA53" s="111"/>
      <c r="BB53" s="111"/>
      <c r="BC53" s="111"/>
      <c r="BD53" s="111"/>
      <c r="BE53" s="111"/>
      <c r="BF53" s="111"/>
      <c r="BG53" s="111"/>
      <c r="BH53" s="111"/>
      <c r="BI53" s="111"/>
      <c r="BJ53" s="111"/>
      <c r="BK53" s="111"/>
      <c r="BL53" s="111"/>
      <c r="BM53" s="111"/>
      <c r="BN53" s="111"/>
      <c r="BO53" s="111"/>
      <c r="BP53" s="111"/>
      <c r="BQ53" s="111"/>
      <c r="BR53" s="111"/>
      <c r="BS53" s="111"/>
      <c r="BT53" s="111"/>
      <c r="BU53" s="111"/>
      <c r="BV53" s="111"/>
      <c r="BW53" s="111"/>
      <c r="BX53" s="111"/>
      <c r="BY53" s="111"/>
      <c r="BZ53" s="111"/>
      <c r="CA53" s="111"/>
      <c r="CB53" s="111"/>
      <c r="CC53" s="111"/>
      <c r="CD53" s="111"/>
      <c r="CE53" s="111"/>
      <c r="CF53" s="111"/>
      <c r="CG53" s="111"/>
      <c r="CH53" s="111"/>
      <c r="CI53" s="111"/>
      <c r="CJ53" s="111"/>
      <c r="CK53" s="111"/>
      <c r="CL53" s="111"/>
      <c r="CM53" s="111"/>
      <c r="CN53" s="111"/>
      <c r="CO53" s="111"/>
      <c r="CP53" s="111"/>
      <c r="CQ53" s="111"/>
      <c r="CR53" s="111"/>
      <c r="CS53" s="111"/>
      <c r="CT53" s="111"/>
      <c r="CU53" s="111"/>
      <c r="CV53" s="111"/>
      <c r="CW53" s="111"/>
      <c r="CX53" s="111"/>
      <c r="CY53" s="111"/>
      <c r="CZ53" s="111"/>
      <c r="DA53" s="111"/>
      <c r="DB53" s="111"/>
      <c r="DC53" s="111"/>
      <c r="DD53" s="111"/>
      <c r="DE53" s="111"/>
      <c r="DF53" s="111"/>
      <c r="DG53" s="111"/>
      <c r="DH53" s="111"/>
      <c r="DI53" s="111"/>
      <c r="DJ53" s="111"/>
      <c r="DK53" s="111"/>
      <c r="DL53" s="111"/>
      <c r="DM53" s="111"/>
      <c r="DN53" s="111"/>
      <c r="DO53" s="111"/>
      <c r="DP53" s="111"/>
      <c r="HQ53" s="157"/>
      <c r="HR53" s="142">
        <v>9</v>
      </c>
      <c r="HS53" s="141">
        <v>16</v>
      </c>
    </row>
    <row r="54" spans="1:227" ht="15.95" customHeight="1">
      <c r="A54" s="155"/>
      <c r="B54" s="153" t="s">
        <v>122</v>
      </c>
      <c r="C54" s="142">
        <v>6</v>
      </c>
      <c r="D54" s="156"/>
      <c r="E54" s="141" t="s">
        <v>123</v>
      </c>
      <c r="F54" s="190">
        <v>19</v>
      </c>
      <c r="G54" s="155"/>
      <c r="H54" s="156"/>
      <c r="I54" s="155"/>
      <c r="J54" s="156"/>
      <c r="K54" s="155"/>
      <c r="L54" s="156"/>
      <c r="M54" s="155"/>
      <c r="N54" s="156"/>
      <c r="O54" s="155"/>
      <c r="P54" s="156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  <c r="AB54" s="111"/>
      <c r="AC54" s="111"/>
      <c r="AD54" s="111"/>
      <c r="AE54" s="111"/>
      <c r="AF54" s="111"/>
      <c r="AG54" s="111"/>
      <c r="AH54" s="111"/>
      <c r="AI54" s="111"/>
      <c r="AJ54" s="111"/>
      <c r="AK54" s="111"/>
      <c r="AL54" s="111"/>
      <c r="AM54" s="111"/>
      <c r="AN54" s="111"/>
      <c r="AO54" s="111"/>
      <c r="AP54" s="111"/>
      <c r="AQ54" s="111"/>
      <c r="AR54" s="111"/>
      <c r="AS54" s="111"/>
      <c r="AT54" s="111"/>
      <c r="AU54" s="111"/>
      <c r="AV54" s="111"/>
      <c r="AW54" s="111"/>
      <c r="AX54" s="111"/>
      <c r="AY54" s="111"/>
      <c r="AZ54" s="111"/>
      <c r="BA54" s="111"/>
      <c r="BB54" s="111"/>
      <c r="BC54" s="111"/>
      <c r="BD54" s="111"/>
      <c r="BE54" s="111"/>
      <c r="BF54" s="111"/>
      <c r="BG54" s="111"/>
      <c r="BH54" s="111"/>
      <c r="BI54" s="111"/>
      <c r="BJ54" s="111"/>
      <c r="BK54" s="111"/>
      <c r="BL54" s="111"/>
      <c r="BM54" s="111"/>
      <c r="BN54" s="111"/>
      <c r="BO54" s="111"/>
      <c r="BP54" s="111"/>
      <c r="BQ54" s="111"/>
      <c r="BR54" s="111"/>
      <c r="BS54" s="111"/>
      <c r="BT54" s="111"/>
      <c r="BU54" s="111"/>
      <c r="BV54" s="111"/>
      <c r="BW54" s="111"/>
      <c r="BX54" s="111"/>
      <c r="BY54" s="111"/>
      <c r="BZ54" s="111"/>
      <c r="CA54" s="111"/>
      <c r="CB54" s="111"/>
      <c r="CC54" s="111"/>
      <c r="CD54" s="111"/>
      <c r="CE54" s="111"/>
      <c r="CF54" s="111"/>
      <c r="CG54" s="111"/>
      <c r="CH54" s="111"/>
      <c r="CI54" s="111"/>
      <c r="CJ54" s="111"/>
      <c r="CK54" s="111"/>
      <c r="CL54" s="111"/>
      <c r="CM54" s="111"/>
      <c r="CN54" s="111"/>
      <c r="CO54" s="111"/>
      <c r="CP54" s="111"/>
      <c r="CQ54" s="111"/>
      <c r="CR54" s="111"/>
      <c r="CS54" s="111"/>
      <c r="CT54" s="111"/>
      <c r="CU54" s="111"/>
      <c r="CV54" s="111"/>
      <c r="CW54" s="111"/>
      <c r="CX54" s="111"/>
      <c r="CY54" s="111"/>
      <c r="CZ54" s="111"/>
      <c r="DA54" s="111"/>
      <c r="DB54" s="111"/>
      <c r="DC54" s="111"/>
      <c r="DD54" s="111"/>
      <c r="DE54" s="111"/>
      <c r="DF54" s="111"/>
      <c r="DG54" s="111"/>
      <c r="DH54" s="111"/>
      <c r="DI54" s="111"/>
      <c r="DJ54" s="111"/>
      <c r="DK54" s="111"/>
      <c r="DL54" s="111"/>
      <c r="DM54" s="111"/>
      <c r="DN54" s="111"/>
      <c r="DO54" s="111"/>
      <c r="DP54" s="111"/>
      <c r="HQ54" s="155"/>
      <c r="HR54" s="133">
        <v>16</v>
      </c>
      <c r="HS54" s="132">
        <v>2</v>
      </c>
    </row>
    <row r="55" spans="1:227" ht="15.95" customHeight="1">
      <c r="A55" s="157"/>
      <c r="B55" s="152" t="s">
        <v>124</v>
      </c>
      <c r="C55" s="154">
        <v>15</v>
      </c>
      <c r="D55" s="158"/>
      <c r="E55" s="132" t="s">
        <v>125</v>
      </c>
      <c r="F55" s="189">
        <v>6</v>
      </c>
      <c r="G55" s="157"/>
      <c r="H55" s="158"/>
      <c r="I55" s="157"/>
      <c r="J55" s="158"/>
      <c r="K55" s="157"/>
      <c r="L55" s="158"/>
      <c r="M55" s="157"/>
      <c r="N55" s="158"/>
      <c r="O55" s="157"/>
      <c r="P55" s="158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  <c r="AB55" s="111"/>
      <c r="AC55" s="111"/>
      <c r="AD55" s="111"/>
      <c r="AE55" s="111"/>
      <c r="AF55" s="111"/>
      <c r="AG55" s="111"/>
      <c r="AH55" s="111"/>
      <c r="AI55" s="111"/>
      <c r="AJ55" s="111"/>
      <c r="AK55" s="111"/>
      <c r="AL55" s="111"/>
      <c r="AM55" s="111"/>
      <c r="AN55" s="111"/>
      <c r="AO55" s="111"/>
      <c r="AP55" s="111"/>
      <c r="AQ55" s="111"/>
      <c r="AR55" s="111"/>
      <c r="AS55" s="111"/>
      <c r="AT55" s="111"/>
      <c r="AU55" s="111"/>
      <c r="AV55" s="111"/>
      <c r="AW55" s="111"/>
      <c r="AX55" s="111"/>
      <c r="AY55" s="111"/>
      <c r="AZ55" s="111"/>
      <c r="BA55" s="111"/>
      <c r="BB55" s="111"/>
      <c r="BC55" s="111"/>
      <c r="BD55" s="111"/>
      <c r="BE55" s="111"/>
      <c r="BF55" s="111"/>
      <c r="BG55" s="111"/>
      <c r="BH55" s="111"/>
      <c r="BI55" s="111"/>
      <c r="BJ55" s="111"/>
      <c r="BK55" s="111"/>
      <c r="BL55" s="111"/>
      <c r="BM55" s="111"/>
      <c r="BN55" s="111"/>
      <c r="BO55" s="111"/>
      <c r="BP55" s="111"/>
      <c r="BQ55" s="111"/>
      <c r="BR55" s="111"/>
      <c r="BS55" s="111"/>
      <c r="BT55" s="111"/>
      <c r="BU55" s="111"/>
      <c r="BV55" s="111"/>
      <c r="BW55" s="111"/>
      <c r="BX55" s="111"/>
      <c r="BY55" s="111"/>
      <c r="BZ55" s="111"/>
      <c r="CA55" s="111"/>
      <c r="CB55" s="111"/>
      <c r="CC55" s="111"/>
      <c r="CD55" s="111"/>
      <c r="CE55" s="111"/>
      <c r="CF55" s="111"/>
      <c r="CG55" s="111"/>
      <c r="CH55" s="111"/>
      <c r="CI55" s="111"/>
      <c r="CJ55" s="111"/>
      <c r="CK55" s="111"/>
      <c r="CL55" s="111"/>
      <c r="CM55" s="111"/>
      <c r="CN55" s="111"/>
      <c r="CO55" s="111"/>
      <c r="CP55" s="111"/>
      <c r="CQ55" s="111"/>
      <c r="CR55" s="111"/>
      <c r="CS55" s="111"/>
      <c r="CT55" s="111"/>
      <c r="CU55" s="111"/>
      <c r="CV55" s="111"/>
      <c r="CW55" s="111"/>
      <c r="CX55" s="111"/>
      <c r="CY55" s="111"/>
      <c r="CZ55" s="111"/>
      <c r="DA55" s="111"/>
      <c r="DB55" s="111"/>
      <c r="DC55" s="111"/>
      <c r="DD55" s="111"/>
      <c r="DE55" s="111"/>
      <c r="DF55" s="111"/>
      <c r="DG55" s="111"/>
      <c r="DH55" s="111"/>
      <c r="DI55" s="111"/>
      <c r="DJ55" s="111"/>
      <c r="DK55" s="111"/>
      <c r="DL55" s="111"/>
      <c r="DM55" s="111"/>
      <c r="DN55" s="111"/>
      <c r="DO55" s="111"/>
      <c r="DP55" s="111"/>
      <c r="HQ55" s="157"/>
      <c r="HR55" s="142">
        <v>14</v>
      </c>
      <c r="HS55" s="141">
        <v>2</v>
      </c>
    </row>
    <row r="56" spans="1:227" ht="15.95" customHeight="1">
      <c r="A56" s="155"/>
      <c r="B56" s="153" t="s">
        <v>126</v>
      </c>
      <c r="C56" s="142">
        <v>12</v>
      </c>
      <c r="D56" s="156"/>
      <c r="E56" s="141" t="s">
        <v>127</v>
      </c>
      <c r="F56" s="190">
        <v>13</v>
      </c>
      <c r="G56" s="155"/>
      <c r="H56" s="156"/>
      <c r="I56" s="155"/>
      <c r="J56" s="156"/>
      <c r="K56" s="155"/>
      <c r="L56" s="156"/>
      <c r="M56" s="155"/>
      <c r="N56" s="156"/>
      <c r="O56" s="155"/>
      <c r="P56" s="156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  <c r="AB56" s="111"/>
      <c r="AC56" s="111"/>
      <c r="AD56" s="111"/>
      <c r="AE56" s="111"/>
      <c r="AF56" s="111"/>
      <c r="AG56" s="111"/>
      <c r="AH56" s="111"/>
      <c r="AI56" s="111"/>
      <c r="AJ56" s="111"/>
      <c r="AK56" s="111"/>
      <c r="AL56" s="111"/>
      <c r="AM56" s="111"/>
      <c r="AN56" s="111"/>
      <c r="AO56" s="111"/>
      <c r="AP56" s="111"/>
      <c r="AQ56" s="111"/>
      <c r="AR56" s="111"/>
      <c r="AS56" s="111"/>
      <c r="AT56" s="111"/>
      <c r="AU56" s="111"/>
      <c r="AV56" s="111"/>
      <c r="AW56" s="111"/>
      <c r="AX56" s="111"/>
      <c r="AY56" s="111"/>
      <c r="AZ56" s="111"/>
      <c r="BA56" s="111"/>
      <c r="BB56" s="111"/>
      <c r="BC56" s="111"/>
      <c r="BD56" s="111"/>
      <c r="BE56" s="111"/>
      <c r="BF56" s="111"/>
      <c r="BG56" s="111"/>
      <c r="BH56" s="111"/>
      <c r="BI56" s="111"/>
      <c r="BJ56" s="111"/>
      <c r="BK56" s="111"/>
      <c r="BL56" s="111"/>
      <c r="BM56" s="111"/>
      <c r="BN56" s="111"/>
      <c r="BO56" s="111"/>
      <c r="BP56" s="111"/>
      <c r="BQ56" s="111"/>
      <c r="BR56" s="111"/>
      <c r="BS56" s="111"/>
      <c r="BT56" s="111"/>
      <c r="BU56" s="111"/>
      <c r="BV56" s="111"/>
      <c r="BW56" s="111"/>
      <c r="BX56" s="111"/>
      <c r="BY56" s="111"/>
      <c r="BZ56" s="111"/>
      <c r="CA56" s="111"/>
      <c r="CB56" s="111"/>
      <c r="CC56" s="111"/>
      <c r="CD56" s="111"/>
      <c r="CE56" s="111"/>
      <c r="CF56" s="111"/>
      <c r="CG56" s="111"/>
      <c r="CH56" s="111"/>
      <c r="CI56" s="111"/>
      <c r="CJ56" s="111"/>
      <c r="CK56" s="111"/>
      <c r="CL56" s="111"/>
      <c r="CM56" s="111"/>
      <c r="CN56" s="111"/>
      <c r="CO56" s="111"/>
      <c r="CP56" s="111"/>
      <c r="CQ56" s="111"/>
      <c r="CR56" s="111"/>
      <c r="CS56" s="111"/>
      <c r="CT56" s="111"/>
      <c r="CU56" s="111"/>
      <c r="CV56" s="111"/>
      <c r="CW56" s="111"/>
      <c r="CX56" s="111"/>
      <c r="CY56" s="111"/>
      <c r="CZ56" s="111"/>
      <c r="DA56" s="111"/>
      <c r="DB56" s="111"/>
      <c r="DC56" s="111"/>
      <c r="DD56" s="111"/>
      <c r="DE56" s="111"/>
      <c r="DF56" s="111"/>
      <c r="DG56" s="111"/>
      <c r="DH56" s="111"/>
      <c r="DI56" s="111"/>
      <c r="DJ56" s="111"/>
      <c r="DK56" s="111"/>
      <c r="DL56" s="111"/>
      <c r="DM56" s="111"/>
      <c r="DN56" s="111"/>
      <c r="DO56" s="111"/>
      <c r="DP56" s="111"/>
      <c r="HQ56" s="155"/>
      <c r="HR56" s="133">
        <v>7</v>
      </c>
      <c r="HS56" s="132">
        <v>6</v>
      </c>
    </row>
    <row r="57" spans="1:227" ht="15.95" customHeight="1">
      <c r="A57" s="157"/>
      <c r="B57" s="152" t="s">
        <v>128</v>
      </c>
      <c r="C57" s="154">
        <v>10</v>
      </c>
      <c r="D57" s="158"/>
      <c r="E57" s="132" t="s">
        <v>129</v>
      </c>
      <c r="F57" s="189">
        <v>11</v>
      </c>
      <c r="G57" s="157"/>
      <c r="H57" s="158"/>
      <c r="I57" s="157"/>
      <c r="J57" s="158"/>
      <c r="K57" s="157"/>
      <c r="L57" s="158"/>
      <c r="M57" s="157"/>
      <c r="N57" s="158"/>
      <c r="O57" s="157"/>
      <c r="P57" s="158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  <c r="AB57" s="111"/>
      <c r="AC57" s="111"/>
      <c r="AD57" s="111"/>
      <c r="AE57" s="111"/>
      <c r="AF57" s="111"/>
      <c r="AG57" s="111"/>
      <c r="AH57" s="111"/>
      <c r="AI57" s="111"/>
      <c r="AJ57" s="111"/>
      <c r="AK57" s="111"/>
      <c r="AL57" s="111"/>
      <c r="AM57" s="111"/>
      <c r="AN57" s="111"/>
      <c r="AO57" s="111"/>
      <c r="AP57" s="111"/>
      <c r="AQ57" s="111"/>
      <c r="AR57" s="111"/>
      <c r="AS57" s="111"/>
      <c r="AT57" s="111"/>
      <c r="AU57" s="111"/>
      <c r="AV57" s="111"/>
      <c r="AW57" s="111"/>
      <c r="AX57" s="111"/>
      <c r="AY57" s="111"/>
      <c r="AZ57" s="111"/>
      <c r="BA57" s="111"/>
      <c r="BB57" s="111"/>
      <c r="BC57" s="111"/>
      <c r="BD57" s="111"/>
      <c r="BE57" s="111"/>
      <c r="BF57" s="111"/>
      <c r="BG57" s="111"/>
      <c r="BH57" s="111"/>
      <c r="BI57" s="111"/>
      <c r="BJ57" s="111"/>
      <c r="BK57" s="111"/>
      <c r="BL57" s="111"/>
      <c r="BM57" s="111"/>
      <c r="BN57" s="111"/>
      <c r="BO57" s="111"/>
      <c r="BP57" s="111"/>
      <c r="BQ57" s="111"/>
      <c r="BR57" s="111"/>
      <c r="BS57" s="111"/>
      <c r="BT57" s="111"/>
      <c r="BU57" s="111"/>
      <c r="BV57" s="111"/>
      <c r="BW57" s="111"/>
      <c r="BX57" s="111"/>
      <c r="BY57" s="111"/>
      <c r="BZ57" s="111"/>
      <c r="CA57" s="111"/>
      <c r="CB57" s="111"/>
      <c r="CC57" s="111"/>
      <c r="CD57" s="111"/>
      <c r="CE57" s="111"/>
      <c r="CF57" s="111"/>
      <c r="CG57" s="111"/>
      <c r="CH57" s="111"/>
      <c r="CI57" s="111"/>
      <c r="CJ57" s="111"/>
      <c r="CK57" s="111"/>
      <c r="CL57" s="111"/>
      <c r="CM57" s="111"/>
      <c r="CN57" s="111"/>
      <c r="CO57" s="111"/>
      <c r="CP57" s="111"/>
      <c r="CQ57" s="111"/>
      <c r="CR57" s="111"/>
      <c r="CS57" s="111"/>
      <c r="CT57" s="111"/>
      <c r="CU57" s="111"/>
      <c r="CV57" s="111"/>
      <c r="CW57" s="111"/>
      <c r="CX57" s="111"/>
      <c r="CY57" s="111"/>
      <c r="CZ57" s="111"/>
      <c r="DA57" s="111"/>
      <c r="DB57" s="111"/>
      <c r="DC57" s="111"/>
      <c r="DD57" s="111"/>
      <c r="DE57" s="111"/>
      <c r="DF57" s="111"/>
      <c r="DG57" s="111"/>
      <c r="DH57" s="111"/>
      <c r="DI57" s="111"/>
      <c r="DJ57" s="111"/>
      <c r="DK57" s="111"/>
      <c r="DL57" s="111"/>
      <c r="DM57" s="111"/>
      <c r="DN57" s="111"/>
      <c r="DO57" s="111"/>
      <c r="DP57" s="111"/>
      <c r="HQ57" s="157"/>
      <c r="HR57" s="142">
        <v>23</v>
      </c>
      <c r="HS57" s="141">
        <v>15</v>
      </c>
    </row>
    <row r="58" spans="1:227" ht="15.95" customHeight="1">
      <c r="A58" s="155"/>
      <c r="B58" s="153" t="s">
        <v>130</v>
      </c>
      <c r="C58" s="142">
        <v>6</v>
      </c>
      <c r="D58" s="158"/>
      <c r="E58" s="141" t="s">
        <v>131</v>
      </c>
      <c r="F58" s="190">
        <v>20</v>
      </c>
      <c r="G58" s="157"/>
      <c r="H58" s="158"/>
      <c r="I58" s="157"/>
      <c r="J58" s="158"/>
      <c r="K58" s="157"/>
      <c r="L58" s="158"/>
      <c r="M58" s="157"/>
      <c r="N58" s="158"/>
      <c r="O58" s="157"/>
      <c r="P58" s="158"/>
      <c r="Q58" s="111"/>
      <c r="R58" s="111"/>
      <c r="S58" s="181"/>
      <c r="T58" s="181"/>
      <c r="U58" s="181"/>
      <c r="V58" s="181"/>
      <c r="W58" s="181"/>
      <c r="X58" s="181"/>
      <c r="Y58" s="181"/>
      <c r="Z58" s="181"/>
      <c r="AA58" s="181"/>
      <c r="AB58" s="181"/>
      <c r="AC58" s="181"/>
      <c r="AD58" s="181"/>
      <c r="AE58" s="181"/>
      <c r="AF58" s="181"/>
      <c r="AG58" s="181"/>
      <c r="AH58" s="181"/>
      <c r="AI58" s="181"/>
      <c r="AJ58" s="181"/>
      <c r="AK58" s="181"/>
      <c r="AL58" s="181"/>
      <c r="AM58" s="181"/>
      <c r="AN58" s="181"/>
      <c r="AO58" s="181"/>
      <c r="AP58" s="181"/>
      <c r="AQ58" s="181"/>
      <c r="AR58" s="181"/>
      <c r="AS58" s="181"/>
      <c r="AT58" s="181"/>
      <c r="AU58" s="181"/>
      <c r="AV58" s="181"/>
      <c r="AW58" s="181"/>
      <c r="AX58" s="181"/>
      <c r="AY58" s="181"/>
      <c r="AZ58" s="181"/>
      <c r="BA58" s="181"/>
      <c r="BB58" s="181"/>
      <c r="BC58" s="181"/>
      <c r="BD58" s="181"/>
      <c r="BE58" s="181"/>
      <c r="BF58" s="181"/>
      <c r="BG58" s="181"/>
      <c r="BH58" s="181"/>
      <c r="BI58" s="181"/>
      <c r="BJ58" s="181"/>
      <c r="BK58" s="181"/>
      <c r="BL58" s="181"/>
      <c r="BM58" s="181"/>
      <c r="BN58" s="181"/>
      <c r="BO58" s="181"/>
      <c r="BP58" s="181"/>
      <c r="BQ58" s="181"/>
      <c r="BR58" s="181"/>
      <c r="BS58" s="181"/>
      <c r="BT58" s="181"/>
      <c r="BU58" s="181"/>
      <c r="BV58" s="181"/>
      <c r="BW58" s="181"/>
      <c r="BX58" s="181"/>
      <c r="BY58" s="181"/>
      <c r="BZ58" s="181"/>
      <c r="CA58" s="181"/>
      <c r="CB58" s="181"/>
      <c r="CC58" s="181"/>
      <c r="CD58" s="181"/>
      <c r="CE58" s="181"/>
      <c r="CF58" s="181"/>
      <c r="CG58" s="181"/>
      <c r="CH58" s="181"/>
      <c r="CI58" s="181"/>
      <c r="CJ58" s="181"/>
      <c r="CK58" s="181"/>
      <c r="CL58" s="181"/>
      <c r="CM58" s="181"/>
      <c r="CN58" s="181"/>
      <c r="CO58" s="181"/>
      <c r="CP58" s="181"/>
      <c r="CQ58" s="181"/>
      <c r="CR58" s="181"/>
      <c r="CS58" s="181"/>
      <c r="CT58" s="181"/>
      <c r="CU58" s="181"/>
      <c r="CV58" s="181"/>
      <c r="CW58" s="181"/>
      <c r="CX58" s="181"/>
      <c r="CY58" s="181"/>
      <c r="CZ58" s="181"/>
      <c r="DA58" s="181"/>
      <c r="DB58" s="181"/>
      <c r="DC58" s="181"/>
      <c r="DD58" s="181"/>
      <c r="DE58" s="181"/>
      <c r="DF58" s="181"/>
      <c r="DG58" s="181"/>
      <c r="DH58" s="181"/>
      <c r="DI58" s="181"/>
      <c r="DJ58" s="181"/>
      <c r="DK58" s="181"/>
      <c r="DL58" s="181"/>
      <c r="DM58" s="181"/>
      <c r="DN58" s="181"/>
      <c r="DO58" s="181"/>
      <c r="DP58" s="181"/>
      <c r="HQ58" s="157"/>
      <c r="HR58" s="142"/>
      <c r="HS58" s="141"/>
    </row>
    <row r="59" spans="1:227" ht="15.95" customHeight="1">
      <c r="A59" s="157"/>
      <c r="B59" s="152" t="s">
        <v>132</v>
      </c>
      <c r="C59" s="154">
        <v>3</v>
      </c>
      <c r="D59" s="156"/>
      <c r="E59" s="132" t="s">
        <v>133</v>
      </c>
      <c r="F59" s="189">
        <v>9</v>
      </c>
      <c r="G59" s="155"/>
      <c r="H59" s="156"/>
      <c r="I59" s="155"/>
      <c r="J59" s="156"/>
      <c r="K59" s="155"/>
      <c r="L59" s="156"/>
      <c r="M59" s="155"/>
      <c r="N59" s="156"/>
      <c r="O59" s="155"/>
      <c r="P59" s="156"/>
      <c r="Q59" s="111"/>
      <c r="R59" s="111"/>
      <c r="S59" s="181"/>
      <c r="T59" s="181"/>
      <c r="U59" s="181"/>
      <c r="V59" s="181"/>
      <c r="W59" s="181"/>
      <c r="X59" s="181"/>
      <c r="Y59" s="181"/>
      <c r="Z59" s="181"/>
      <c r="AA59" s="181"/>
      <c r="AB59" s="181"/>
      <c r="AC59" s="181"/>
      <c r="AD59" s="181"/>
      <c r="AE59" s="181"/>
      <c r="AF59" s="181"/>
      <c r="AG59" s="181"/>
      <c r="AH59" s="181"/>
      <c r="AI59" s="181"/>
      <c r="AJ59" s="181"/>
      <c r="AK59" s="181"/>
      <c r="AL59" s="181"/>
      <c r="AM59" s="181"/>
      <c r="AN59" s="181"/>
      <c r="AO59" s="181"/>
      <c r="AP59" s="181"/>
      <c r="AQ59" s="181"/>
      <c r="AR59" s="181"/>
      <c r="AS59" s="181"/>
      <c r="AT59" s="181"/>
      <c r="AU59" s="181"/>
      <c r="AV59" s="181"/>
      <c r="AW59" s="181"/>
      <c r="AX59" s="181"/>
      <c r="AY59" s="181"/>
      <c r="AZ59" s="181"/>
      <c r="BA59" s="181"/>
      <c r="BB59" s="181"/>
      <c r="BC59" s="181"/>
      <c r="BD59" s="181"/>
      <c r="BE59" s="181"/>
      <c r="BF59" s="181"/>
      <c r="BG59" s="181"/>
      <c r="BH59" s="181"/>
      <c r="BI59" s="181"/>
      <c r="BJ59" s="181"/>
      <c r="BK59" s="181"/>
      <c r="BL59" s="181"/>
      <c r="BM59" s="181"/>
      <c r="BN59" s="181"/>
      <c r="BO59" s="181"/>
      <c r="BP59" s="181"/>
      <c r="BQ59" s="181"/>
      <c r="BR59" s="181"/>
      <c r="BS59" s="181"/>
      <c r="BT59" s="181"/>
      <c r="BU59" s="181"/>
      <c r="BV59" s="181"/>
      <c r="BW59" s="181"/>
      <c r="BX59" s="181"/>
      <c r="BY59" s="181"/>
      <c r="BZ59" s="181"/>
      <c r="CA59" s="181"/>
      <c r="CB59" s="181"/>
      <c r="CC59" s="181"/>
      <c r="CD59" s="181"/>
      <c r="CE59" s="181"/>
      <c r="CF59" s="181"/>
      <c r="CG59" s="181"/>
      <c r="CH59" s="181"/>
      <c r="CI59" s="181"/>
      <c r="CJ59" s="181"/>
      <c r="CK59" s="181"/>
      <c r="CL59" s="181"/>
      <c r="CM59" s="181"/>
      <c r="CN59" s="181"/>
      <c r="CO59" s="181"/>
      <c r="CP59" s="181"/>
      <c r="CQ59" s="181"/>
      <c r="CR59" s="181"/>
      <c r="CS59" s="181"/>
      <c r="CT59" s="181"/>
      <c r="CU59" s="181"/>
      <c r="CV59" s="181"/>
      <c r="CW59" s="181"/>
      <c r="CX59" s="181"/>
      <c r="CY59" s="181"/>
      <c r="CZ59" s="181"/>
      <c r="DA59" s="181"/>
      <c r="DB59" s="181"/>
      <c r="DC59" s="181"/>
      <c r="DD59" s="181"/>
      <c r="DE59" s="181"/>
      <c r="DF59" s="181"/>
      <c r="DG59" s="181"/>
      <c r="DH59" s="181"/>
      <c r="DI59" s="181"/>
      <c r="DJ59" s="181"/>
      <c r="DK59" s="181"/>
      <c r="DL59" s="181"/>
      <c r="DM59" s="181"/>
      <c r="DN59" s="181"/>
      <c r="DO59" s="181"/>
      <c r="DP59" s="181"/>
      <c r="HQ59" s="155"/>
      <c r="HR59" s="133">
        <v>11</v>
      </c>
      <c r="HS59" s="132">
        <v>12</v>
      </c>
    </row>
    <row r="60" spans="1:227" ht="15.95" customHeight="1">
      <c r="A60" s="155"/>
      <c r="B60" s="153" t="s">
        <v>134</v>
      </c>
      <c r="C60" s="142">
        <v>12</v>
      </c>
      <c r="D60" s="158"/>
      <c r="E60" s="141" t="s">
        <v>135</v>
      </c>
      <c r="F60" s="190">
        <v>26</v>
      </c>
      <c r="G60" s="157"/>
      <c r="H60" s="158"/>
      <c r="I60" s="157"/>
      <c r="J60" s="158"/>
      <c r="K60" s="157"/>
      <c r="L60" s="158"/>
      <c r="M60" s="157"/>
      <c r="N60" s="158"/>
      <c r="O60" s="157"/>
      <c r="P60" s="158"/>
      <c r="Q60" s="111"/>
      <c r="R60" s="182"/>
      <c r="S60" s="111"/>
      <c r="T60" s="111"/>
      <c r="U60" s="111"/>
      <c r="V60" s="111"/>
      <c r="W60" s="111"/>
      <c r="X60" s="111"/>
      <c r="Y60" s="111"/>
      <c r="Z60" s="111"/>
      <c r="AA60" s="111"/>
      <c r="AB60" s="111"/>
      <c r="AC60" s="111"/>
      <c r="AD60" s="111"/>
      <c r="AE60" s="111"/>
      <c r="AF60" s="111"/>
      <c r="AG60" s="111"/>
      <c r="AH60" s="111"/>
      <c r="AI60" s="111"/>
      <c r="AJ60" s="111"/>
      <c r="AK60" s="111"/>
      <c r="AL60" s="111"/>
      <c r="AM60" s="111"/>
      <c r="AN60" s="111"/>
      <c r="AO60" s="111"/>
      <c r="AP60" s="111"/>
      <c r="AQ60" s="111"/>
      <c r="AR60" s="111"/>
      <c r="AS60" s="111"/>
      <c r="AT60" s="111"/>
      <c r="AU60" s="111"/>
      <c r="AV60" s="111"/>
      <c r="AW60" s="111"/>
      <c r="AX60" s="111"/>
      <c r="AY60" s="111"/>
      <c r="AZ60" s="111"/>
      <c r="BA60" s="111"/>
      <c r="BB60" s="111"/>
      <c r="BC60" s="111"/>
      <c r="BD60" s="111"/>
      <c r="BE60" s="111"/>
      <c r="BF60" s="111"/>
      <c r="BG60" s="111"/>
      <c r="BH60" s="111"/>
      <c r="BI60" s="111"/>
      <c r="BJ60" s="111"/>
      <c r="BK60" s="111"/>
      <c r="BL60" s="111"/>
      <c r="BM60" s="111"/>
      <c r="BN60" s="111"/>
      <c r="BO60" s="111"/>
      <c r="BP60" s="111"/>
      <c r="BQ60" s="111"/>
      <c r="BR60" s="111"/>
      <c r="BS60" s="111"/>
      <c r="BT60" s="111"/>
      <c r="BU60" s="111"/>
      <c r="BV60" s="111"/>
      <c r="BW60" s="111"/>
      <c r="BX60" s="111"/>
      <c r="BY60" s="111"/>
      <c r="BZ60" s="111"/>
      <c r="CA60" s="111"/>
      <c r="CB60" s="111"/>
      <c r="CC60" s="111"/>
      <c r="CD60" s="111"/>
      <c r="CE60" s="111"/>
      <c r="CF60" s="111"/>
      <c r="CG60" s="111"/>
      <c r="CH60" s="111"/>
      <c r="CI60" s="111"/>
      <c r="CJ60" s="111"/>
      <c r="CK60" s="111"/>
      <c r="CL60" s="111"/>
      <c r="CM60" s="111"/>
      <c r="CN60" s="111"/>
      <c r="CO60" s="111"/>
      <c r="CP60" s="111"/>
      <c r="CQ60" s="111"/>
      <c r="CR60" s="111"/>
      <c r="CS60" s="111"/>
      <c r="CT60" s="111"/>
      <c r="CU60" s="111"/>
      <c r="CV60" s="111"/>
      <c r="CW60" s="111"/>
      <c r="CX60" s="111"/>
      <c r="CY60" s="111"/>
      <c r="CZ60" s="111"/>
      <c r="DA60" s="111"/>
      <c r="DB60" s="111"/>
      <c r="DC60" s="111"/>
      <c r="DD60" s="111"/>
      <c r="DE60" s="111"/>
      <c r="DF60" s="111"/>
      <c r="DG60" s="111"/>
      <c r="DH60" s="111"/>
      <c r="DI60" s="111"/>
      <c r="DJ60" s="111"/>
      <c r="DK60" s="111"/>
      <c r="DL60" s="111"/>
      <c r="DM60" s="111"/>
      <c r="DN60" s="111"/>
      <c r="DO60" s="111"/>
      <c r="DP60" s="111"/>
      <c r="HQ60" s="157"/>
      <c r="HR60" s="142">
        <v>7</v>
      </c>
      <c r="HS60" s="141">
        <v>10</v>
      </c>
    </row>
    <row r="61" spans="1:227" ht="15.95" customHeight="1">
      <c r="A61" s="157"/>
      <c r="B61" s="152" t="s">
        <v>136</v>
      </c>
      <c r="C61" s="154">
        <v>3</v>
      </c>
      <c r="D61" s="156"/>
      <c r="E61" s="132" t="s">
        <v>137</v>
      </c>
      <c r="F61" s="189">
        <v>9</v>
      </c>
      <c r="G61" s="155"/>
      <c r="H61" s="156"/>
      <c r="I61" s="155"/>
      <c r="J61" s="156"/>
      <c r="K61" s="155"/>
      <c r="L61" s="156"/>
      <c r="M61" s="155"/>
      <c r="N61" s="156"/>
      <c r="O61" s="155"/>
      <c r="P61" s="156"/>
      <c r="Q61" s="111"/>
      <c r="R61" s="182"/>
      <c r="S61" s="111"/>
      <c r="T61" s="111"/>
      <c r="U61" s="111"/>
      <c r="V61" s="111"/>
      <c r="W61" s="111"/>
      <c r="X61" s="111"/>
      <c r="Y61" s="111"/>
      <c r="Z61" s="111"/>
      <c r="AA61" s="111"/>
      <c r="AB61" s="111"/>
      <c r="AC61" s="111"/>
      <c r="AD61" s="111"/>
      <c r="AE61" s="111"/>
      <c r="AF61" s="111"/>
      <c r="AG61" s="111"/>
      <c r="AH61" s="111"/>
      <c r="AI61" s="111"/>
      <c r="AJ61" s="111"/>
      <c r="AK61" s="111"/>
      <c r="AL61" s="111"/>
      <c r="AM61" s="111"/>
      <c r="AN61" s="111"/>
      <c r="AO61" s="111"/>
      <c r="AP61" s="111"/>
      <c r="AQ61" s="111"/>
      <c r="AR61" s="111"/>
      <c r="AS61" s="111"/>
      <c r="AT61" s="111"/>
      <c r="AU61" s="111"/>
      <c r="AV61" s="111"/>
      <c r="AW61" s="111"/>
      <c r="AX61" s="111"/>
      <c r="AY61" s="111"/>
      <c r="AZ61" s="111"/>
      <c r="BA61" s="111"/>
      <c r="BB61" s="111"/>
      <c r="BC61" s="111"/>
      <c r="BD61" s="111"/>
      <c r="BE61" s="111"/>
      <c r="BF61" s="111"/>
      <c r="BG61" s="111"/>
      <c r="BH61" s="111"/>
      <c r="BI61" s="111"/>
      <c r="BJ61" s="111"/>
      <c r="BK61" s="111"/>
      <c r="BL61" s="111"/>
      <c r="BM61" s="111"/>
      <c r="BN61" s="111"/>
      <c r="BO61" s="111"/>
      <c r="BP61" s="111"/>
      <c r="BQ61" s="111"/>
      <c r="BR61" s="111"/>
      <c r="BS61" s="111"/>
      <c r="BT61" s="111"/>
      <c r="BU61" s="111"/>
      <c r="BV61" s="111"/>
      <c r="BW61" s="111"/>
      <c r="BX61" s="111"/>
      <c r="BY61" s="111"/>
      <c r="BZ61" s="111"/>
      <c r="CA61" s="111"/>
      <c r="CB61" s="111"/>
      <c r="CC61" s="111"/>
      <c r="CD61" s="111"/>
      <c r="CE61" s="111"/>
      <c r="CF61" s="111"/>
      <c r="CG61" s="111"/>
      <c r="CH61" s="111"/>
      <c r="CI61" s="111"/>
      <c r="CJ61" s="111"/>
      <c r="CK61" s="111"/>
      <c r="CL61" s="111"/>
      <c r="CM61" s="111"/>
      <c r="CN61" s="111"/>
      <c r="CO61" s="111"/>
      <c r="CP61" s="111"/>
      <c r="CQ61" s="111"/>
      <c r="CR61" s="111"/>
      <c r="CS61" s="111"/>
      <c r="CT61" s="111"/>
      <c r="CU61" s="111"/>
      <c r="CV61" s="111"/>
      <c r="CW61" s="111"/>
      <c r="CX61" s="111"/>
      <c r="CY61" s="111"/>
      <c r="CZ61" s="111"/>
      <c r="DA61" s="111"/>
      <c r="DB61" s="111"/>
      <c r="DC61" s="111"/>
      <c r="DD61" s="111"/>
      <c r="DE61" s="111"/>
      <c r="DF61" s="111"/>
      <c r="DG61" s="111"/>
      <c r="DH61" s="111"/>
      <c r="DI61" s="111"/>
      <c r="DJ61" s="111"/>
      <c r="DK61" s="111"/>
      <c r="DL61" s="111"/>
      <c r="DM61" s="111"/>
      <c r="DN61" s="111"/>
      <c r="DO61" s="111"/>
      <c r="DP61" s="111"/>
      <c r="HQ61" s="155"/>
      <c r="HR61" s="133">
        <v>21</v>
      </c>
      <c r="HS61" s="132">
        <v>6</v>
      </c>
    </row>
    <row r="62" spans="1:227" ht="15.95" customHeight="1">
      <c r="A62" s="155"/>
      <c r="B62" s="153" t="s">
        <v>138</v>
      </c>
      <c r="C62" s="142">
        <v>24</v>
      </c>
      <c r="D62" s="158"/>
      <c r="E62" s="141" t="s">
        <v>139</v>
      </c>
      <c r="F62" s="190">
        <v>7</v>
      </c>
      <c r="G62" s="157"/>
      <c r="H62" s="158"/>
      <c r="I62" s="157"/>
      <c r="J62" s="158"/>
      <c r="K62" s="157"/>
      <c r="L62" s="158"/>
      <c r="M62" s="157"/>
      <c r="N62" s="158"/>
      <c r="O62" s="157"/>
      <c r="P62" s="158"/>
      <c r="Q62" s="111"/>
      <c r="R62" s="182"/>
      <c r="S62" s="111"/>
      <c r="T62" s="111"/>
      <c r="U62" s="111"/>
      <c r="V62" s="111"/>
      <c r="W62" s="111"/>
      <c r="X62" s="111"/>
      <c r="Y62" s="111"/>
      <c r="Z62" s="111"/>
      <c r="AA62" s="111"/>
      <c r="AB62" s="111"/>
      <c r="AC62" s="111"/>
      <c r="AD62" s="111"/>
      <c r="AE62" s="111"/>
      <c r="AF62" s="111"/>
      <c r="AG62" s="111"/>
      <c r="AH62" s="111"/>
      <c r="AI62" s="111"/>
      <c r="AJ62" s="111"/>
      <c r="AK62" s="111"/>
      <c r="AL62" s="111"/>
      <c r="AM62" s="111"/>
      <c r="AN62" s="111"/>
      <c r="AO62" s="111"/>
      <c r="AP62" s="111"/>
      <c r="AQ62" s="111"/>
      <c r="AR62" s="111"/>
      <c r="AS62" s="111"/>
      <c r="AT62" s="111"/>
      <c r="AU62" s="111"/>
      <c r="AV62" s="111"/>
      <c r="AW62" s="111"/>
      <c r="AX62" s="111"/>
      <c r="AY62" s="111"/>
      <c r="AZ62" s="111"/>
      <c r="BA62" s="111"/>
      <c r="BB62" s="111"/>
      <c r="BC62" s="111"/>
      <c r="BD62" s="111"/>
      <c r="BE62" s="111"/>
      <c r="BF62" s="111"/>
      <c r="BG62" s="111"/>
      <c r="BH62" s="111"/>
      <c r="BI62" s="111"/>
      <c r="BJ62" s="111"/>
      <c r="BK62" s="111"/>
      <c r="BL62" s="111"/>
      <c r="BM62" s="111"/>
      <c r="BN62" s="111"/>
      <c r="BO62" s="111"/>
      <c r="BP62" s="111"/>
      <c r="BQ62" s="111"/>
      <c r="BR62" s="111"/>
      <c r="BS62" s="111"/>
      <c r="BT62" s="111"/>
      <c r="BU62" s="111"/>
      <c r="BV62" s="111"/>
      <c r="BW62" s="111"/>
      <c r="BX62" s="111"/>
      <c r="BY62" s="111"/>
      <c r="BZ62" s="111"/>
      <c r="CA62" s="111"/>
      <c r="CB62" s="111"/>
      <c r="CC62" s="111"/>
      <c r="CD62" s="111"/>
      <c r="CE62" s="111"/>
      <c r="CF62" s="111"/>
      <c r="CG62" s="111"/>
      <c r="CH62" s="111"/>
      <c r="CI62" s="111"/>
      <c r="CJ62" s="111"/>
      <c r="CK62" s="111"/>
      <c r="CL62" s="111"/>
      <c r="CM62" s="111"/>
      <c r="CN62" s="111"/>
      <c r="CO62" s="111"/>
      <c r="CP62" s="111"/>
      <c r="CQ62" s="111"/>
      <c r="CR62" s="111"/>
      <c r="CS62" s="111"/>
      <c r="CT62" s="111"/>
      <c r="CU62" s="111"/>
      <c r="CV62" s="111"/>
      <c r="CW62" s="111"/>
      <c r="CX62" s="111"/>
      <c r="CY62" s="111"/>
      <c r="CZ62" s="111"/>
      <c r="DA62" s="111"/>
      <c r="DB62" s="111"/>
      <c r="DC62" s="111"/>
      <c r="DD62" s="111"/>
      <c r="DE62" s="111"/>
      <c r="DF62" s="111"/>
      <c r="DG62" s="111"/>
      <c r="DH62" s="111"/>
      <c r="DI62" s="111"/>
      <c r="DJ62" s="111"/>
      <c r="DK62" s="111"/>
      <c r="DL62" s="111"/>
      <c r="DM62" s="111"/>
      <c r="DN62" s="111"/>
      <c r="DO62" s="111"/>
      <c r="DP62" s="111"/>
      <c r="HQ62" s="157"/>
      <c r="HR62" s="142">
        <v>4</v>
      </c>
      <c r="HS62" s="141">
        <v>3</v>
      </c>
    </row>
    <row r="63" spans="1:227" ht="15.95" customHeight="1">
      <c r="A63" s="157"/>
      <c r="B63" s="152" t="s">
        <v>140</v>
      </c>
      <c r="C63" s="154">
        <v>18</v>
      </c>
      <c r="D63" s="156"/>
      <c r="E63" s="132" t="s">
        <v>141</v>
      </c>
      <c r="F63" s="189">
        <v>29</v>
      </c>
      <c r="G63" s="155"/>
      <c r="H63" s="156"/>
      <c r="I63" s="155"/>
      <c r="J63" s="156"/>
      <c r="K63" s="155"/>
      <c r="L63" s="156"/>
      <c r="M63" s="155"/>
      <c r="N63" s="156"/>
      <c r="O63" s="155"/>
      <c r="P63" s="156"/>
      <c r="Q63" s="111"/>
      <c r="R63" s="182"/>
      <c r="S63" s="111"/>
      <c r="T63" s="111"/>
      <c r="U63" s="111"/>
      <c r="V63" s="111"/>
      <c r="W63" s="111"/>
      <c r="X63" s="111"/>
      <c r="Y63" s="111"/>
      <c r="Z63" s="111"/>
      <c r="AA63" s="111"/>
      <c r="AB63" s="111"/>
      <c r="AC63" s="111"/>
      <c r="AD63" s="111"/>
      <c r="AE63" s="111"/>
      <c r="AF63" s="111"/>
      <c r="AG63" s="111"/>
      <c r="AH63" s="111"/>
      <c r="AI63" s="111"/>
      <c r="AJ63" s="111"/>
      <c r="AK63" s="111"/>
      <c r="AL63" s="111"/>
      <c r="AM63" s="111"/>
      <c r="AN63" s="111"/>
      <c r="AO63" s="111"/>
      <c r="AP63" s="111"/>
      <c r="AQ63" s="111"/>
      <c r="AR63" s="111"/>
      <c r="AS63" s="111"/>
      <c r="AT63" s="111"/>
      <c r="AU63" s="111"/>
      <c r="AV63" s="111"/>
      <c r="AW63" s="111"/>
      <c r="AX63" s="111"/>
      <c r="AY63" s="111"/>
      <c r="AZ63" s="111"/>
      <c r="BA63" s="111"/>
      <c r="BB63" s="111"/>
      <c r="BC63" s="111"/>
      <c r="BD63" s="111"/>
      <c r="BE63" s="111"/>
      <c r="BF63" s="111"/>
      <c r="BG63" s="111"/>
      <c r="BH63" s="111"/>
      <c r="BI63" s="111"/>
      <c r="BJ63" s="111"/>
      <c r="BK63" s="111"/>
      <c r="BL63" s="111"/>
      <c r="BM63" s="111"/>
      <c r="BN63" s="111"/>
      <c r="BO63" s="111"/>
      <c r="BP63" s="111"/>
      <c r="BQ63" s="111"/>
      <c r="BR63" s="111"/>
      <c r="BS63" s="111"/>
      <c r="BT63" s="111"/>
      <c r="BU63" s="111"/>
      <c r="BV63" s="111"/>
      <c r="BW63" s="111"/>
      <c r="BX63" s="111"/>
      <c r="BY63" s="111"/>
      <c r="BZ63" s="111"/>
      <c r="CA63" s="111"/>
      <c r="CB63" s="111"/>
      <c r="CC63" s="111"/>
      <c r="CD63" s="111"/>
      <c r="CE63" s="111"/>
      <c r="CF63" s="111"/>
      <c r="CG63" s="111"/>
      <c r="CH63" s="111"/>
      <c r="CI63" s="111"/>
      <c r="CJ63" s="111"/>
      <c r="CK63" s="111"/>
      <c r="CL63" s="111"/>
      <c r="CM63" s="111"/>
      <c r="CN63" s="111"/>
      <c r="CO63" s="111"/>
      <c r="CP63" s="111"/>
      <c r="CQ63" s="111"/>
      <c r="CR63" s="111"/>
      <c r="CS63" s="111"/>
      <c r="CT63" s="111"/>
      <c r="CU63" s="111"/>
      <c r="CV63" s="111"/>
      <c r="CW63" s="111"/>
      <c r="CX63" s="111"/>
      <c r="CY63" s="111"/>
      <c r="CZ63" s="111"/>
      <c r="DA63" s="111"/>
      <c r="DB63" s="111"/>
      <c r="DC63" s="111"/>
      <c r="DD63" s="111"/>
      <c r="DE63" s="111"/>
      <c r="DF63" s="111"/>
      <c r="DG63" s="111"/>
      <c r="DH63" s="111"/>
      <c r="DI63" s="111"/>
      <c r="DJ63" s="111"/>
      <c r="DK63" s="111"/>
      <c r="DL63" s="111"/>
      <c r="DM63" s="111"/>
      <c r="DN63" s="111"/>
      <c r="DO63" s="111"/>
      <c r="DP63" s="111"/>
      <c r="HQ63" s="155"/>
      <c r="HR63" s="133">
        <v>11</v>
      </c>
      <c r="HS63" s="132">
        <v>12</v>
      </c>
    </row>
    <row r="64" spans="1:227" ht="15.95" customHeight="1">
      <c r="A64" s="155"/>
      <c r="B64" s="153" t="s">
        <v>142</v>
      </c>
      <c r="C64" s="142">
        <v>16</v>
      </c>
      <c r="D64" s="158"/>
      <c r="E64" s="141" t="s">
        <v>143</v>
      </c>
      <c r="F64" s="190">
        <v>3</v>
      </c>
      <c r="G64" s="157"/>
      <c r="H64" s="158"/>
      <c r="I64" s="157"/>
      <c r="J64" s="158"/>
      <c r="K64" s="157"/>
      <c r="L64" s="158"/>
      <c r="M64" s="157"/>
      <c r="N64" s="158"/>
      <c r="O64" s="157"/>
      <c r="P64" s="158"/>
      <c r="Q64" s="111"/>
      <c r="R64" s="182"/>
      <c r="S64" s="111"/>
      <c r="T64" s="111"/>
      <c r="U64" s="111"/>
      <c r="V64" s="111"/>
      <c r="W64" s="111"/>
      <c r="X64" s="111"/>
      <c r="Y64" s="111"/>
      <c r="Z64" s="111"/>
      <c r="AA64" s="111"/>
      <c r="AB64" s="111"/>
      <c r="AC64" s="111"/>
      <c r="AD64" s="111"/>
      <c r="AE64" s="111"/>
      <c r="AF64" s="111"/>
      <c r="AG64" s="111"/>
      <c r="AH64" s="111"/>
      <c r="AI64" s="111"/>
      <c r="AJ64" s="111"/>
      <c r="AK64" s="111"/>
      <c r="AL64" s="111"/>
      <c r="AM64" s="111"/>
      <c r="AN64" s="111"/>
      <c r="AO64" s="111"/>
      <c r="AP64" s="111"/>
      <c r="AQ64" s="111"/>
      <c r="AR64" s="111"/>
      <c r="AS64" s="111"/>
      <c r="AT64" s="111"/>
      <c r="AU64" s="111"/>
      <c r="AV64" s="111"/>
      <c r="AW64" s="111"/>
      <c r="AX64" s="111"/>
      <c r="AY64" s="111"/>
      <c r="AZ64" s="111"/>
      <c r="BA64" s="111"/>
      <c r="BB64" s="111"/>
      <c r="BC64" s="111"/>
      <c r="BD64" s="111"/>
      <c r="BE64" s="111"/>
      <c r="BF64" s="111"/>
      <c r="BG64" s="111"/>
      <c r="BH64" s="111"/>
      <c r="BI64" s="111"/>
      <c r="BJ64" s="111"/>
      <c r="BK64" s="111"/>
      <c r="BL64" s="111"/>
      <c r="BM64" s="111"/>
      <c r="BN64" s="111"/>
      <c r="BO64" s="111"/>
      <c r="BP64" s="111"/>
      <c r="BQ64" s="111"/>
      <c r="BR64" s="111"/>
      <c r="BS64" s="111"/>
      <c r="BT64" s="111"/>
      <c r="BU64" s="111"/>
      <c r="BV64" s="111"/>
      <c r="BW64" s="111"/>
      <c r="BX64" s="111"/>
      <c r="BY64" s="111"/>
      <c r="BZ64" s="111"/>
      <c r="CA64" s="111"/>
      <c r="CB64" s="111"/>
      <c r="CC64" s="111"/>
      <c r="CD64" s="111"/>
      <c r="CE64" s="111"/>
      <c r="CF64" s="111"/>
      <c r="CG64" s="111"/>
      <c r="CH64" s="111"/>
      <c r="CI64" s="111"/>
      <c r="CJ64" s="111"/>
      <c r="CK64" s="111"/>
      <c r="CL64" s="111"/>
      <c r="CM64" s="111"/>
      <c r="CN64" s="111"/>
      <c r="CO64" s="111"/>
      <c r="CP64" s="111"/>
      <c r="CQ64" s="111"/>
      <c r="CR64" s="111"/>
      <c r="CS64" s="111"/>
      <c r="CT64" s="111"/>
      <c r="CU64" s="111"/>
      <c r="CV64" s="111"/>
      <c r="CW64" s="111"/>
      <c r="CX64" s="111"/>
      <c r="CY64" s="111"/>
      <c r="CZ64" s="111"/>
      <c r="DA64" s="111"/>
      <c r="DB64" s="111"/>
      <c r="DC64" s="111"/>
      <c r="DD64" s="111"/>
      <c r="DE64" s="111"/>
      <c r="DF64" s="111"/>
      <c r="DG64" s="111"/>
      <c r="DH64" s="111"/>
      <c r="DI64" s="111"/>
      <c r="DJ64" s="111"/>
      <c r="DK64" s="111"/>
      <c r="DL64" s="111"/>
      <c r="DM64" s="111"/>
      <c r="DN64" s="111"/>
      <c r="DO64" s="111"/>
      <c r="DP64" s="111"/>
      <c r="HQ64" s="157"/>
      <c r="HR64" s="142">
        <v>3</v>
      </c>
      <c r="HS64" s="141">
        <v>3</v>
      </c>
    </row>
    <row r="65" spans="1:227" ht="15.95" customHeight="1">
      <c r="A65" s="157"/>
      <c r="B65" s="152" t="s">
        <v>144</v>
      </c>
      <c r="C65" s="154">
        <v>4</v>
      </c>
      <c r="D65" s="156"/>
      <c r="E65" s="132" t="s">
        <v>145</v>
      </c>
      <c r="F65" s="189">
        <v>4</v>
      </c>
      <c r="G65" s="155"/>
      <c r="H65" s="156"/>
      <c r="I65" s="155"/>
      <c r="J65" s="156"/>
      <c r="K65" s="155"/>
      <c r="L65" s="156"/>
      <c r="M65" s="155"/>
      <c r="N65" s="156"/>
      <c r="O65" s="155"/>
      <c r="P65" s="156"/>
      <c r="Q65" s="111"/>
      <c r="R65" s="182"/>
      <c r="S65" s="111"/>
      <c r="T65" s="111"/>
      <c r="U65" s="111"/>
      <c r="V65" s="111"/>
      <c r="W65" s="111"/>
      <c r="X65" s="111"/>
      <c r="Y65" s="111"/>
      <c r="Z65" s="111"/>
      <c r="AA65" s="111"/>
      <c r="AB65" s="111"/>
      <c r="AC65" s="111"/>
      <c r="AD65" s="111"/>
      <c r="AE65" s="111"/>
      <c r="AF65" s="111"/>
      <c r="AG65" s="111"/>
      <c r="AH65" s="111"/>
      <c r="AI65" s="111"/>
      <c r="AJ65" s="111"/>
      <c r="AK65" s="111"/>
      <c r="AL65" s="111"/>
      <c r="AM65" s="111"/>
      <c r="AN65" s="111"/>
      <c r="AO65" s="111"/>
      <c r="AP65" s="111"/>
      <c r="AQ65" s="111"/>
      <c r="AR65" s="111"/>
      <c r="AS65" s="111"/>
      <c r="AT65" s="111"/>
      <c r="AU65" s="111"/>
      <c r="AV65" s="111"/>
      <c r="AW65" s="111"/>
      <c r="AX65" s="111"/>
      <c r="AY65" s="111"/>
      <c r="AZ65" s="111"/>
      <c r="BA65" s="111"/>
      <c r="BB65" s="111"/>
      <c r="BC65" s="111"/>
      <c r="BD65" s="111"/>
      <c r="BE65" s="111"/>
      <c r="BF65" s="111"/>
      <c r="BG65" s="111"/>
      <c r="BH65" s="111"/>
      <c r="BI65" s="111"/>
      <c r="BJ65" s="111"/>
      <c r="BK65" s="111"/>
      <c r="BL65" s="111"/>
      <c r="BM65" s="111"/>
      <c r="BN65" s="111"/>
      <c r="BO65" s="111"/>
      <c r="BP65" s="111"/>
      <c r="BQ65" s="111"/>
      <c r="BR65" s="111"/>
      <c r="BS65" s="111"/>
      <c r="BT65" s="111"/>
      <c r="BU65" s="111"/>
      <c r="BV65" s="111"/>
      <c r="BW65" s="111"/>
      <c r="BX65" s="111"/>
      <c r="BY65" s="111"/>
      <c r="BZ65" s="111"/>
      <c r="CA65" s="111"/>
      <c r="CB65" s="111"/>
      <c r="CC65" s="111"/>
      <c r="CD65" s="111"/>
      <c r="CE65" s="111"/>
      <c r="CF65" s="111"/>
      <c r="CG65" s="111"/>
      <c r="CH65" s="111"/>
      <c r="CI65" s="111"/>
      <c r="CJ65" s="111"/>
      <c r="CK65" s="111"/>
      <c r="CL65" s="111"/>
      <c r="CM65" s="111"/>
      <c r="CN65" s="111"/>
      <c r="CO65" s="111"/>
      <c r="CP65" s="111"/>
      <c r="CQ65" s="111"/>
      <c r="CR65" s="111"/>
      <c r="CS65" s="111"/>
      <c r="CT65" s="111"/>
      <c r="CU65" s="111"/>
      <c r="CV65" s="111"/>
      <c r="CW65" s="111"/>
      <c r="CX65" s="111"/>
      <c r="CY65" s="111"/>
      <c r="CZ65" s="111"/>
      <c r="DA65" s="111"/>
      <c r="DB65" s="111"/>
      <c r="DC65" s="111"/>
      <c r="DD65" s="111"/>
      <c r="DE65" s="111"/>
      <c r="DF65" s="111"/>
      <c r="DG65" s="111"/>
      <c r="DH65" s="111"/>
      <c r="DI65" s="111"/>
      <c r="DJ65" s="111"/>
      <c r="DK65" s="111"/>
      <c r="DL65" s="111"/>
      <c r="DM65" s="111"/>
      <c r="DN65" s="111"/>
      <c r="DO65" s="111"/>
      <c r="DP65" s="111"/>
      <c r="HQ65" s="155"/>
      <c r="HR65" s="133">
        <v>5</v>
      </c>
      <c r="HS65" s="132">
        <v>24</v>
      </c>
    </row>
    <row r="66" spans="1:227" ht="15.95" customHeight="1">
      <c r="A66" s="155"/>
      <c r="B66" s="153" t="s">
        <v>146</v>
      </c>
      <c r="C66" s="142">
        <v>6</v>
      </c>
      <c r="D66" s="158"/>
      <c r="E66" s="141" t="s">
        <v>147</v>
      </c>
      <c r="F66" s="190">
        <v>14</v>
      </c>
      <c r="G66" s="157"/>
      <c r="H66" s="158"/>
      <c r="I66" s="157"/>
      <c r="J66" s="158"/>
      <c r="K66" s="157"/>
      <c r="L66" s="158"/>
      <c r="M66" s="157"/>
      <c r="N66" s="158"/>
      <c r="O66" s="157"/>
      <c r="P66" s="158"/>
      <c r="Q66" s="111"/>
      <c r="R66" s="182"/>
      <c r="S66" s="111"/>
      <c r="T66" s="111"/>
      <c r="U66" s="111"/>
      <c r="V66" s="111"/>
      <c r="W66" s="111"/>
      <c r="X66" s="111"/>
      <c r="Y66" s="111"/>
      <c r="Z66" s="111"/>
      <c r="AA66" s="111"/>
      <c r="AB66" s="111"/>
      <c r="AC66" s="111"/>
      <c r="AD66" s="111"/>
      <c r="AE66" s="111"/>
      <c r="AF66" s="111"/>
      <c r="AG66" s="111"/>
      <c r="AH66" s="111"/>
      <c r="AI66" s="111"/>
      <c r="AJ66" s="111"/>
      <c r="AK66" s="111"/>
      <c r="AL66" s="111"/>
      <c r="AM66" s="111"/>
      <c r="AN66" s="111"/>
      <c r="AO66" s="111"/>
      <c r="AP66" s="111"/>
      <c r="AQ66" s="111"/>
      <c r="AR66" s="111"/>
      <c r="AS66" s="111"/>
      <c r="AT66" s="111"/>
      <c r="AU66" s="111"/>
      <c r="AV66" s="111"/>
      <c r="AW66" s="111"/>
      <c r="AX66" s="111"/>
      <c r="AY66" s="111"/>
      <c r="AZ66" s="111"/>
      <c r="BA66" s="111"/>
      <c r="BB66" s="111"/>
      <c r="BC66" s="111"/>
      <c r="BD66" s="111"/>
      <c r="BE66" s="111"/>
      <c r="BF66" s="111"/>
      <c r="BG66" s="111"/>
      <c r="BH66" s="111"/>
      <c r="BI66" s="111"/>
      <c r="BJ66" s="111"/>
      <c r="BK66" s="111"/>
      <c r="BL66" s="111"/>
      <c r="BM66" s="111"/>
      <c r="BN66" s="111"/>
      <c r="BO66" s="111"/>
      <c r="BP66" s="111"/>
      <c r="BQ66" s="111"/>
      <c r="BR66" s="111"/>
      <c r="BS66" s="111"/>
      <c r="BT66" s="111"/>
      <c r="BU66" s="111"/>
      <c r="BV66" s="111"/>
      <c r="BW66" s="111"/>
      <c r="BX66" s="111"/>
      <c r="BY66" s="111"/>
      <c r="BZ66" s="111"/>
      <c r="CA66" s="111"/>
      <c r="CB66" s="111"/>
      <c r="CC66" s="111"/>
      <c r="CD66" s="111"/>
      <c r="CE66" s="111"/>
      <c r="CF66" s="111"/>
      <c r="CG66" s="111"/>
      <c r="CH66" s="111"/>
      <c r="CI66" s="111"/>
      <c r="CJ66" s="111"/>
      <c r="CK66" s="111"/>
      <c r="CL66" s="111"/>
      <c r="CM66" s="111"/>
      <c r="CN66" s="111"/>
      <c r="CO66" s="111"/>
      <c r="CP66" s="111"/>
      <c r="CQ66" s="111"/>
      <c r="CR66" s="111"/>
      <c r="CS66" s="111"/>
      <c r="CT66" s="111"/>
      <c r="CU66" s="111"/>
      <c r="CV66" s="111"/>
      <c r="CW66" s="111"/>
      <c r="CX66" s="111"/>
      <c r="CY66" s="111"/>
      <c r="CZ66" s="111"/>
      <c r="DA66" s="111"/>
      <c r="DB66" s="111"/>
      <c r="DC66" s="111"/>
      <c r="DD66" s="111"/>
      <c r="DE66" s="111"/>
      <c r="DF66" s="111"/>
      <c r="DG66" s="111"/>
      <c r="DH66" s="111"/>
      <c r="DI66" s="111"/>
      <c r="DJ66" s="111"/>
      <c r="DK66" s="111"/>
      <c r="DL66" s="111"/>
      <c r="DM66" s="111"/>
      <c r="DN66" s="111"/>
      <c r="DO66" s="111"/>
      <c r="DP66" s="111"/>
      <c r="HQ66" s="157"/>
      <c r="HR66" s="142">
        <v>10</v>
      </c>
      <c r="HS66" s="141">
        <v>18</v>
      </c>
    </row>
    <row r="67" spans="1:227" ht="15.95" customHeight="1">
      <c r="A67" s="157"/>
      <c r="B67" s="152" t="s">
        <v>148</v>
      </c>
      <c r="C67" s="154">
        <v>25</v>
      </c>
      <c r="D67" s="156"/>
      <c r="E67" s="132" t="s">
        <v>149</v>
      </c>
      <c r="F67" s="189">
        <v>7</v>
      </c>
      <c r="G67" s="155"/>
      <c r="H67" s="156"/>
      <c r="I67" s="155"/>
      <c r="J67" s="156"/>
      <c r="K67" s="155"/>
      <c r="L67" s="156"/>
      <c r="M67" s="155"/>
      <c r="N67" s="156"/>
      <c r="O67" s="155"/>
      <c r="P67" s="156"/>
      <c r="Q67" s="111"/>
      <c r="R67" s="182"/>
      <c r="S67" s="111"/>
      <c r="T67" s="111"/>
      <c r="U67" s="111"/>
      <c r="V67" s="111"/>
      <c r="W67" s="111"/>
      <c r="X67" s="111"/>
      <c r="Y67" s="111"/>
      <c r="Z67" s="111"/>
      <c r="AA67" s="111"/>
      <c r="AB67" s="111"/>
      <c r="AC67" s="111"/>
      <c r="AD67" s="111"/>
      <c r="AE67" s="111"/>
      <c r="AF67" s="111"/>
      <c r="AG67" s="111"/>
      <c r="AH67" s="111"/>
      <c r="AI67" s="111"/>
      <c r="AJ67" s="111"/>
      <c r="AK67" s="111"/>
      <c r="AL67" s="111"/>
      <c r="AM67" s="111"/>
      <c r="AN67" s="111"/>
      <c r="AO67" s="111"/>
      <c r="AP67" s="111"/>
      <c r="AQ67" s="111"/>
      <c r="AR67" s="111"/>
      <c r="AS67" s="111"/>
      <c r="AT67" s="111"/>
      <c r="AU67" s="111"/>
      <c r="AV67" s="111"/>
      <c r="AW67" s="111"/>
      <c r="AX67" s="111"/>
      <c r="AY67" s="111"/>
      <c r="AZ67" s="111"/>
      <c r="BA67" s="111"/>
      <c r="BB67" s="111"/>
      <c r="BC67" s="111"/>
      <c r="BD67" s="111"/>
      <c r="BE67" s="111"/>
      <c r="BF67" s="111"/>
      <c r="BG67" s="111"/>
      <c r="BH67" s="111"/>
      <c r="BI67" s="111"/>
      <c r="BJ67" s="111"/>
      <c r="BK67" s="111"/>
      <c r="BL67" s="111"/>
      <c r="BM67" s="111"/>
      <c r="BN67" s="111"/>
      <c r="BO67" s="111"/>
      <c r="BP67" s="111"/>
      <c r="BQ67" s="111"/>
      <c r="BR67" s="111"/>
      <c r="BS67" s="111"/>
      <c r="BT67" s="111"/>
      <c r="BU67" s="111"/>
      <c r="BV67" s="111"/>
      <c r="BW67" s="111"/>
      <c r="BX67" s="111"/>
      <c r="BY67" s="111"/>
      <c r="BZ67" s="111"/>
      <c r="CA67" s="111"/>
      <c r="CB67" s="111"/>
      <c r="CC67" s="111"/>
      <c r="CD67" s="111"/>
      <c r="CE67" s="111"/>
      <c r="CF67" s="111"/>
      <c r="CG67" s="111"/>
      <c r="CH67" s="111"/>
      <c r="CI67" s="111"/>
      <c r="CJ67" s="111"/>
      <c r="CK67" s="111"/>
      <c r="CL67" s="111"/>
      <c r="CM67" s="111"/>
      <c r="CN67" s="111"/>
      <c r="CO67" s="111"/>
      <c r="CP67" s="111"/>
      <c r="CQ67" s="111"/>
      <c r="CR67" s="111"/>
      <c r="CS67" s="111"/>
      <c r="CT67" s="111"/>
      <c r="CU67" s="111"/>
      <c r="CV67" s="111"/>
      <c r="CW67" s="111"/>
      <c r="CX67" s="111"/>
      <c r="CY67" s="111"/>
      <c r="CZ67" s="111"/>
      <c r="DA67" s="111"/>
      <c r="DB67" s="111"/>
      <c r="DC67" s="111"/>
      <c r="DD67" s="111"/>
      <c r="DE67" s="111"/>
      <c r="DF67" s="111"/>
      <c r="DG67" s="111"/>
      <c r="DH67" s="111"/>
      <c r="DI67" s="111"/>
      <c r="DJ67" s="111"/>
      <c r="DK67" s="111"/>
      <c r="DL67" s="111"/>
      <c r="DM67" s="111"/>
      <c r="DN67" s="111"/>
      <c r="DO67" s="111"/>
      <c r="DP67" s="111"/>
      <c r="HQ67" s="155"/>
      <c r="HR67" s="133">
        <v>11</v>
      </c>
      <c r="HS67" s="132">
        <v>16</v>
      </c>
    </row>
    <row r="68" spans="1:227" ht="15.95" customHeight="1">
      <c r="A68" s="155"/>
      <c r="B68" s="153" t="s">
        <v>150</v>
      </c>
      <c r="C68" s="142">
        <v>20</v>
      </c>
      <c r="D68" s="158"/>
      <c r="E68" s="141" t="s">
        <v>151</v>
      </c>
      <c r="F68" s="190">
        <v>6</v>
      </c>
      <c r="G68" s="157"/>
      <c r="H68" s="158"/>
      <c r="I68" s="157"/>
      <c r="J68" s="158"/>
      <c r="K68" s="157"/>
      <c r="L68" s="158"/>
      <c r="M68" s="157"/>
      <c r="N68" s="158"/>
      <c r="O68" s="157"/>
      <c r="P68" s="158"/>
      <c r="Q68" s="111"/>
      <c r="R68" s="182"/>
      <c r="S68" s="111"/>
      <c r="T68" s="111"/>
      <c r="U68" s="111"/>
      <c r="V68" s="111"/>
      <c r="W68" s="111"/>
      <c r="X68" s="111"/>
      <c r="Y68" s="111"/>
      <c r="Z68" s="111"/>
      <c r="AA68" s="111"/>
      <c r="AB68" s="111"/>
      <c r="AC68" s="111"/>
      <c r="AD68" s="111"/>
      <c r="AE68" s="111"/>
      <c r="AF68" s="111"/>
      <c r="AG68" s="111"/>
      <c r="AH68" s="111"/>
      <c r="AI68" s="111"/>
      <c r="AJ68" s="111"/>
      <c r="AK68" s="111"/>
      <c r="AL68" s="111"/>
      <c r="AM68" s="111"/>
      <c r="AN68" s="111"/>
      <c r="AO68" s="111"/>
      <c r="AP68" s="111"/>
      <c r="AQ68" s="111"/>
      <c r="AR68" s="111"/>
      <c r="AS68" s="111"/>
      <c r="AT68" s="111"/>
      <c r="AU68" s="111"/>
      <c r="AV68" s="111"/>
      <c r="AW68" s="111"/>
      <c r="AX68" s="111"/>
      <c r="AY68" s="111"/>
      <c r="AZ68" s="111"/>
      <c r="BA68" s="111"/>
      <c r="BB68" s="111"/>
      <c r="BC68" s="111"/>
      <c r="BD68" s="111"/>
      <c r="BE68" s="111"/>
      <c r="BF68" s="111"/>
      <c r="BG68" s="111"/>
      <c r="BH68" s="111"/>
      <c r="BI68" s="111"/>
      <c r="BJ68" s="111"/>
      <c r="BK68" s="111"/>
      <c r="BL68" s="111"/>
      <c r="BM68" s="111"/>
      <c r="BN68" s="111"/>
      <c r="BO68" s="111"/>
      <c r="BP68" s="111"/>
      <c r="BQ68" s="111"/>
      <c r="BR68" s="111"/>
      <c r="BS68" s="111"/>
      <c r="BT68" s="111"/>
      <c r="BU68" s="111"/>
      <c r="BV68" s="111"/>
      <c r="BW68" s="111"/>
      <c r="BX68" s="111"/>
      <c r="BY68" s="111"/>
      <c r="BZ68" s="111"/>
      <c r="CA68" s="111"/>
      <c r="CB68" s="111"/>
      <c r="CC68" s="111"/>
      <c r="CD68" s="111"/>
      <c r="CE68" s="111"/>
      <c r="CF68" s="111"/>
      <c r="CG68" s="111"/>
      <c r="CH68" s="111"/>
      <c r="CI68" s="111"/>
      <c r="CJ68" s="111"/>
      <c r="CK68" s="111"/>
      <c r="CL68" s="111"/>
      <c r="CM68" s="111"/>
      <c r="CN68" s="111"/>
      <c r="CO68" s="111"/>
      <c r="CP68" s="111"/>
      <c r="CQ68" s="111"/>
      <c r="CR68" s="111"/>
      <c r="CS68" s="111"/>
      <c r="CT68" s="111"/>
      <c r="CU68" s="111"/>
      <c r="CV68" s="111"/>
      <c r="CW68" s="111"/>
      <c r="CX68" s="111"/>
      <c r="CY68" s="111"/>
      <c r="CZ68" s="111"/>
      <c r="DA68" s="111"/>
      <c r="DB68" s="111"/>
      <c r="DC68" s="111"/>
      <c r="DD68" s="111"/>
      <c r="DE68" s="111"/>
      <c r="DF68" s="111"/>
      <c r="DG68" s="111"/>
      <c r="DH68" s="111"/>
      <c r="DI68" s="111"/>
      <c r="DJ68" s="111"/>
      <c r="DK68" s="111"/>
      <c r="DL68" s="111"/>
      <c r="DM68" s="111"/>
      <c r="DN68" s="111"/>
      <c r="DO68" s="111"/>
      <c r="DP68" s="111"/>
      <c r="HQ68" s="157"/>
      <c r="HR68" s="142">
        <v>9</v>
      </c>
      <c r="HS68" s="141">
        <v>4</v>
      </c>
    </row>
    <row r="69" spans="1:227" ht="15.95" customHeight="1">
      <c r="A69" s="157"/>
      <c r="B69" s="152" t="s">
        <v>152</v>
      </c>
      <c r="C69" s="154">
        <v>9</v>
      </c>
      <c r="D69" s="156"/>
      <c r="E69" s="132" t="s">
        <v>153</v>
      </c>
      <c r="F69" s="189">
        <v>30</v>
      </c>
      <c r="G69" s="155"/>
      <c r="H69" s="156"/>
      <c r="I69" s="155"/>
      <c r="J69" s="156"/>
      <c r="K69" s="155"/>
      <c r="L69" s="156"/>
      <c r="M69" s="155"/>
      <c r="N69" s="156"/>
      <c r="O69" s="155"/>
      <c r="P69" s="156"/>
      <c r="Q69" s="111"/>
      <c r="R69" s="182"/>
      <c r="S69" s="111"/>
      <c r="T69" s="111"/>
      <c r="U69" s="111"/>
      <c r="V69" s="111"/>
      <c r="W69" s="111"/>
      <c r="X69" s="111"/>
      <c r="Y69" s="111"/>
      <c r="Z69" s="111"/>
      <c r="AA69" s="111"/>
      <c r="AB69" s="111"/>
      <c r="AC69" s="111"/>
      <c r="AD69" s="111"/>
      <c r="AE69" s="111"/>
      <c r="AF69" s="111"/>
      <c r="AG69" s="111"/>
      <c r="AH69" s="111"/>
      <c r="AI69" s="111"/>
      <c r="AJ69" s="111"/>
      <c r="AK69" s="111"/>
      <c r="AL69" s="111"/>
      <c r="AM69" s="111"/>
      <c r="AN69" s="111"/>
      <c r="AO69" s="111"/>
      <c r="AP69" s="111"/>
      <c r="AQ69" s="111"/>
      <c r="AR69" s="111"/>
      <c r="AS69" s="111"/>
      <c r="AT69" s="111"/>
      <c r="AU69" s="111"/>
      <c r="AV69" s="111"/>
      <c r="AW69" s="111"/>
      <c r="AX69" s="111"/>
      <c r="AY69" s="111"/>
      <c r="AZ69" s="111"/>
      <c r="BA69" s="111"/>
      <c r="BB69" s="111"/>
      <c r="BC69" s="111"/>
      <c r="BD69" s="111"/>
      <c r="BE69" s="111"/>
      <c r="BF69" s="111"/>
      <c r="BG69" s="111"/>
      <c r="BH69" s="111"/>
      <c r="BI69" s="111"/>
      <c r="BJ69" s="111"/>
      <c r="BK69" s="111"/>
      <c r="BL69" s="111"/>
      <c r="BM69" s="111"/>
      <c r="BN69" s="111"/>
      <c r="BO69" s="111"/>
      <c r="BP69" s="111"/>
      <c r="BQ69" s="111"/>
      <c r="BR69" s="111"/>
      <c r="BS69" s="111"/>
      <c r="BT69" s="111"/>
      <c r="BU69" s="111"/>
      <c r="BV69" s="111"/>
      <c r="BW69" s="111"/>
      <c r="BX69" s="111"/>
      <c r="BY69" s="111"/>
      <c r="BZ69" s="111"/>
      <c r="CA69" s="111"/>
      <c r="CB69" s="111"/>
      <c r="CC69" s="111"/>
      <c r="CD69" s="111"/>
      <c r="CE69" s="111"/>
      <c r="CF69" s="111"/>
      <c r="CG69" s="111"/>
      <c r="CH69" s="111"/>
      <c r="CI69" s="111"/>
      <c r="CJ69" s="111"/>
      <c r="CK69" s="111"/>
      <c r="CL69" s="111"/>
      <c r="CM69" s="111"/>
      <c r="CN69" s="111"/>
      <c r="CO69" s="111"/>
      <c r="CP69" s="111"/>
      <c r="CQ69" s="111"/>
      <c r="CR69" s="111"/>
      <c r="CS69" s="111"/>
      <c r="CT69" s="111"/>
      <c r="CU69" s="111"/>
      <c r="CV69" s="111"/>
      <c r="CW69" s="111"/>
      <c r="CX69" s="111"/>
      <c r="CY69" s="111"/>
      <c r="CZ69" s="111"/>
      <c r="DA69" s="111"/>
      <c r="DB69" s="111"/>
      <c r="DC69" s="111"/>
      <c r="DD69" s="111"/>
      <c r="DE69" s="111"/>
      <c r="DF69" s="111"/>
      <c r="DG69" s="111"/>
      <c r="DH69" s="111"/>
      <c r="DI69" s="111"/>
      <c r="DJ69" s="111"/>
      <c r="DK69" s="111"/>
      <c r="DL69" s="111"/>
      <c r="DM69" s="111"/>
      <c r="DN69" s="111"/>
      <c r="DO69" s="111"/>
      <c r="DP69" s="111"/>
      <c r="HQ69" s="155"/>
      <c r="HR69" s="133">
        <v>8</v>
      </c>
      <c r="HS69" s="132">
        <v>6</v>
      </c>
    </row>
    <row r="70" spans="1:227" ht="15.95" customHeight="1">
      <c r="A70" s="155"/>
      <c r="B70" s="153" t="s">
        <v>154</v>
      </c>
      <c r="C70" s="142">
        <v>15</v>
      </c>
      <c r="D70" s="158"/>
      <c r="E70" s="141" t="s">
        <v>155</v>
      </c>
      <c r="F70" s="190">
        <v>19</v>
      </c>
      <c r="G70" s="157"/>
      <c r="H70" s="158"/>
      <c r="I70" s="157"/>
      <c r="J70" s="158"/>
      <c r="K70" s="157"/>
      <c r="L70" s="158"/>
      <c r="M70" s="157"/>
      <c r="N70" s="158"/>
      <c r="O70" s="157"/>
      <c r="P70" s="158"/>
      <c r="Q70" s="111"/>
      <c r="R70" s="182"/>
      <c r="S70" s="111"/>
      <c r="T70" s="111"/>
      <c r="U70" s="111"/>
      <c r="V70" s="111"/>
      <c r="W70" s="111"/>
      <c r="X70" s="111"/>
      <c r="Y70" s="111"/>
      <c r="Z70" s="111"/>
      <c r="AA70" s="111"/>
      <c r="AB70" s="111"/>
      <c r="AC70" s="111"/>
      <c r="AD70" s="111"/>
      <c r="AE70" s="111"/>
      <c r="AF70" s="111"/>
      <c r="AG70" s="111"/>
      <c r="AH70" s="111"/>
      <c r="AI70" s="111"/>
      <c r="AJ70" s="111"/>
      <c r="AK70" s="111"/>
      <c r="AL70" s="111"/>
      <c r="AM70" s="111"/>
      <c r="AN70" s="111"/>
      <c r="AO70" s="111"/>
      <c r="AP70" s="111"/>
      <c r="AQ70" s="111"/>
      <c r="AR70" s="111"/>
      <c r="AS70" s="111"/>
      <c r="AT70" s="111"/>
      <c r="AU70" s="111"/>
      <c r="AV70" s="111"/>
      <c r="AW70" s="111"/>
      <c r="AX70" s="111"/>
      <c r="AY70" s="111"/>
      <c r="AZ70" s="111"/>
      <c r="BA70" s="111"/>
      <c r="BB70" s="111"/>
      <c r="BC70" s="111"/>
      <c r="BD70" s="111"/>
      <c r="BE70" s="111"/>
      <c r="BF70" s="111"/>
      <c r="BG70" s="111"/>
      <c r="BH70" s="111"/>
      <c r="BI70" s="111"/>
      <c r="BJ70" s="111"/>
      <c r="BK70" s="111"/>
      <c r="BL70" s="111"/>
      <c r="BM70" s="111"/>
      <c r="BN70" s="111"/>
      <c r="BO70" s="111"/>
      <c r="BP70" s="111"/>
      <c r="BQ70" s="111"/>
      <c r="BR70" s="111"/>
      <c r="BS70" s="111"/>
      <c r="BT70" s="111"/>
      <c r="BU70" s="111"/>
      <c r="BV70" s="111"/>
      <c r="BW70" s="111"/>
      <c r="BX70" s="111"/>
      <c r="BY70" s="111"/>
      <c r="BZ70" s="111"/>
      <c r="CA70" s="111"/>
      <c r="CB70" s="111"/>
      <c r="CC70" s="111"/>
      <c r="CD70" s="111"/>
      <c r="CE70" s="111"/>
      <c r="CF70" s="111"/>
      <c r="CG70" s="111"/>
      <c r="CH70" s="111"/>
      <c r="CI70" s="111"/>
      <c r="CJ70" s="111"/>
      <c r="CK70" s="111"/>
      <c r="CL70" s="111"/>
      <c r="CM70" s="111"/>
      <c r="CN70" s="111"/>
      <c r="CO70" s="111"/>
      <c r="CP70" s="111"/>
      <c r="CQ70" s="111"/>
      <c r="CR70" s="111"/>
      <c r="CS70" s="111"/>
      <c r="CT70" s="111"/>
      <c r="CU70" s="111"/>
      <c r="CV70" s="111"/>
      <c r="CW70" s="111"/>
      <c r="CX70" s="111"/>
      <c r="CY70" s="111"/>
      <c r="CZ70" s="111"/>
      <c r="DA70" s="111"/>
      <c r="DB70" s="111"/>
      <c r="DC70" s="111"/>
      <c r="DD70" s="111"/>
      <c r="DE70" s="111"/>
      <c r="DF70" s="111"/>
      <c r="DG70" s="111"/>
      <c r="DH70" s="111"/>
      <c r="DI70" s="111"/>
      <c r="DJ70" s="111"/>
      <c r="DK70" s="111"/>
      <c r="DL70" s="111"/>
      <c r="DM70" s="111"/>
      <c r="DN70" s="111"/>
      <c r="DO70" s="111"/>
      <c r="DP70" s="111"/>
      <c r="HQ70" s="157"/>
      <c r="HR70" s="142">
        <v>9</v>
      </c>
      <c r="HS70" s="141">
        <v>25</v>
      </c>
    </row>
    <row r="71" spans="1:227" ht="15.95" customHeight="1">
      <c r="A71" s="157"/>
      <c r="B71" s="152" t="s">
        <v>156</v>
      </c>
      <c r="C71" s="154">
        <v>11</v>
      </c>
      <c r="D71" s="156"/>
      <c r="E71" s="132" t="s">
        <v>157</v>
      </c>
      <c r="F71" s="189">
        <v>16</v>
      </c>
      <c r="G71" s="155"/>
      <c r="H71" s="156"/>
      <c r="I71" s="155"/>
      <c r="J71" s="156"/>
      <c r="K71" s="155"/>
      <c r="L71" s="156"/>
      <c r="M71" s="155"/>
      <c r="N71" s="156"/>
      <c r="O71" s="155"/>
      <c r="P71" s="156"/>
      <c r="Q71" s="111"/>
      <c r="R71" s="182"/>
      <c r="S71" s="111"/>
      <c r="T71" s="111"/>
      <c r="U71" s="111"/>
      <c r="V71" s="111"/>
      <c r="W71" s="111"/>
      <c r="X71" s="111"/>
      <c r="Y71" s="111"/>
      <c r="Z71" s="111"/>
      <c r="AA71" s="111"/>
      <c r="AB71" s="111"/>
      <c r="AC71" s="111"/>
      <c r="AD71" s="111"/>
      <c r="AE71" s="111"/>
      <c r="AF71" s="111"/>
      <c r="AG71" s="111"/>
      <c r="AH71" s="111"/>
      <c r="AI71" s="111"/>
      <c r="AJ71" s="111"/>
      <c r="AK71" s="111"/>
      <c r="AL71" s="111"/>
      <c r="AM71" s="111"/>
      <c r="AN71" s="111"/>
      <c r="AO71" s="111"/>
      <c r="AP71" s="111"/>
      <c r="AQ71" s="111"/>
      <c r="AR71" s="111"/>
      <c r="AS71" s="111"/>
      <c r="AT71" s="111"/>
      <c r="AU71" s="111"/>
      <c r="AV71" s="111"/>
      <c r="AW71" s="111"/>
      <c r="AX71" s="111"/>
      <c r="AY71" s="111"/>
      <c r="AZ71" s="111"/>
      <c r="BA71" s="111"/>
      <c r="BB71" s="111"/>
      <c r="BC71" s="111"/>
      <c r="BD71" s="111"/>
      <c r="BE71" s="111"/>
      <c r="BF71" s="111"/>
      <c r="BG71" s="111"/>
      <c r="BH71" s="111"/>
      <c r="BI71" s="111"/>
      <c r="BJ71" s="111"/>
      <c r="BK71" s="111"/>
      <c r="BL71" s="111"/>
      <c r="BM71" s="111"/>
      <c r="BN71" s="111"/>
      <c r="BO71" s="111"/>
      <c r="BP71" s="111"/>
      <c r="BQ71" s="111"/>
      <c r="BR71" s="111"/>
      <c r="BS71" s="111"/>
      <c r="BT71" s="111"/>
      <c r="BU71" s="111"/>
      <c r="BV71" s="111"/>
      <c r="BW71" s="111"/>
      <c r="BX71" s="111"/>
      <c r="BY71" s="111"/>
      <c r="BZ71" s="111"/>
      <c r="CA71" s="111"/>
      <c r="CB71" s="111"/>
      <c r="CC71" s="111"/>
      <c r="CD71" s="111"/>
      <c r="CE71" s="111"/>
      <c r="CF71" s="111"/>
      <c r="CG71" s="111"/>
      <c r="CH71" s="111"/>
      <c r="CI71" s="111"/>
      <c r="CJ71" s="111"/>
      <c r="CK71" s="111"/>
      <c r="CL71" s="111"/>
      <c r="CM71" s="111"/>
      <c r="CN71" s="111"/>
      <c r="CO71" s="111"/>
      <c r="CP71" s="111"/>
      <c r="CQ71" s="111"/>
      <c r="CR71" s="111"/>
      <c r="CS71" s="111"/>
      <c r="CT71" s="111"/>
      <c r="CU71" s="111"/>
      <c r="CV71" s="111"/>
      <c r="CW71" s="111"/>
      <c r="CX71" s="111"/>
      <c r="CY71" s="111"/>
      <c r="CZ71" s="111"/>
      <c r="DA71" s="111"/>
      <c r="DB71" s="111"/>
      <c r="DC71" s="111"/>
      <c r="DD71" s="111"/>
      <c r="DE71" s="111"/>
      <c r="DF71" s="111"/>
      <c r="DG71" s="111"/>
      <c r="DH71" s="111"/>
      <c r="DI71" s="111"/>
      <c r="DJ71" s="111"/>
      <c r="DK71" s="111"/>
      <c r="DL71" s="111"/>
      <c r="DM71" s="111"/>
      <c r="DN71" s="111"/>
      <c r="DO71" s="111"/>
      <c r="DP71" s="111"/>
      <c r="HQ71" s="155"/>
      <c r="HR71" s="133">
        <v>2</v>
      </c>
      <c r="HS71" s="132">
        <v>20</v>
      </c>
    </row>
    <row r="72" spans="1:227">
      <c r="A72" s="155"/>
      <c r="B72" s="153" t="s">
        <v>158</v>
      </c>
      <c r="C72" s="142">
        <v>19</v>
      </c>
      <c r="D72" s="158"/>
      <c r="E72" s="141" t="s">
        <v>159</v>
      </c>
      <c r="F72" s="190">
        <v>29</v>
      </c>
      <c r="G72" s="157"/>
      <c r="H72" s="158"/>
      <c r="I72" s="157"/>
      <c r="J72" s="158"/>
      <c r="K72" s="157"/>
      <c r="L72" s="158"/>
      <c r="M72" s="157"/>
      <c r="N72" s="158"/>
      <c r="O72" s="157"/>
      <c r="P72" s="158"/>
      <c r="Q72" s="111"/>
      <c r="R72" s="182"/>
      <c r="S72" s="111"/>
      <c r="T72" s="111"/>
      <c r="U72" s="111"/>
      <c r="V72" s="111"/>
      <c r="W72" s="111"/>
      <c r="X72" s="111"/>
      <c r="Y72" s="111"/>
      <c r="Z72" s="111"/>
      <c r="AA72" s="111"/>
      <c r="AB72" s="111"/>
      <c r="AC72" s="111"/>
      <c r="AD72" s="111"/>
      <c r="AE72" s="111"/>
      <c r="AF72" s="111"/>
      <c r="AG72" s="111"/>
      <c r="AH72" s="111"/>
      <c r="AI72" s="111"/>
      <c r="AJ72" s="111"/>
      <c r="AK72" s="111"/>
      <c r="AL72" s="111"/>
      <c r="AM72" s="111"/>
      <c r="AN72" s="111"/>
      <c r="AO72" s="111"/>
      <c r="AP72" s="111"/>
      <c r="AQ72" s="111"/>
      <c r="AR72" s="111"/>
      <c r="AS72" s="111"/>
      <c r="AT72" s="111"/>
      <c r="AU72" s="111"/>
      <c r="AV72" s="111"/>
      <c r="AW72" s="111"/>
      <c r="AX72" s="111"/>
      <c r="AY72" s="111"/>
      <c r="AZ72" s="111"/>
      <c r="BA72" s="111"/>
      <c r="BB72" s="111"/>
      <c r="BC72" s="111"/>
      <c r="BD72" s="111"/>
      <c r="BE72" s="111"/>
      <c r="BF72" s="111"/>
      <c r="BG72" s="111"/>
      <c r="BH72" s="111"/>
      <c r="BI72" s="111"/>
      <c r="BJ72" s="111"/>
      <c r="BK72" s="111"/>
      <c r="BL72" s="111"/>
      <c r="BM72" s="111"/>
      <c r="BN72" s="111"/>
      <c r="BO72" s="111"/>
      <c r="BP72" s="111"/>
      <c r="BQ72" s="111"/>
      <c r="BR72" s="111"/>
      <c r="BS72" s="111"/>
      <c r="BT72" s="111"/>
      <c r="BU72" s="111"/>
      <c r="BV72" s="111"/>
      <c r="BW72" s="111"/>
      <c r="BX72" s="111"/>
      <c r="BY72" s="111"/>
      <c r="BZ72" s="111"/>
      <c r="CA72" s="111"/>
      <c r="CB72" s="111"/>
      <c r="CC72" s="111"/>
      <c r="CD72" s="111"/>
      <c r="CE72" s="111"/>
      <c r="CF72" s="111"/>
      <c r="CG72" s="111"/>
      <c r="CH72" s="111"/>
      <c r="CI72" s="111"/>
      <c r="CJ72" s="111"/>
      <c r="CK72" s="111"/>
      <c r="CL72" s="111"/>
      <c r="CM72" s="111"/>
      <c r="CN72" s="111"/>
      <c r="CO72" s="111"/>
      <c r="CP72" s="111"/>
      <c r="CQ72" s="111"/>
      <c r="CR72" s="111"/>
      <c r="CS72" s="111"/>
      <c r="CT72" s="111"/>
      <c r="CU72" s="111"/>
      <c r="CV72" s="111"/>
      <c r="CW72" s="111"/>
      <c r="CX72" s="111"/>
      <c r="CY72" s="111"/>
      <c r="CZ72" s="111"/>
      <c r="DA72" s="111"/>
      <c r="DB72" s="111"/>
      <c r="DC72" s="111"/>
      <c r="DD72" s="111"/>
      <c r="DE72" s="111"/>
      <c r="DF72" s="111"/>
      <c r="DG72" s="111"/>
      <c r="DH72" s="111"/>
      <c r="DI72" s="111"/>
      <c r="DJ72" s="111"/>
      <c r="DK72" s="111"/>
      <c r="DL72" s="111"/>
      <c r="DM72" s="111"/>
      <c r="DN72" s="111"/>
      <c r="DO72" s="111"/>
      <c r="DP72" s="111"/>
      <c r="HQ72" s="157"/>
      <c r="HR72" s="142">
        <v>20</v>
      </c>
      <c r="HS72" s="141">
        <v>9</v>
      </c>
    </row>
    <row r="73" spans="1:227" ht="15.95" customHeight="1">
      <c r="A73" s="157"/>
      <c r="B73" s="152" t="s">
        <v>160</v>
      </c>
      <c r="C73" s="154">
        <v>6</v>
      </c>
      <c r="D73" s="156"/>
      <c r="E73" s="132" t="s">
        <v>161</v>
      </c>
      <c r="F73" s="189">
        <v>43</v>
      </c>
      <c r="G73" s="155"/>
      <c r="H73" s="156"/>
      <c r="I73" s="155"/>
      <c r="J73" s="156"/>
      <c r="K73" s="155"/>
      <c r="L73" s="156"/>
      <c r="M73" s="155"/>
      <c r="N73" s="156"/>
      <c r="O73" s="155"/>
      <c r="P73" s="156"/>
      <c r="Q73" s="111"/>
      <c r="R73" s="182"/>
      <c r="S73" s="111"/>
      <c r="T73" s="111"/>
      <c r="U73" s="111"/>
      <c r="V73" s="111"/>
      <c r="W73" s="111"/>
      <c r="X73" s="111"/>
      <c r="Y73" s="111"/>
      <c r="Z73" s="111"/>
      <c r="AA73" s="111"/>
      <c r="AB73" s="111"/>
      <c r="AC73" s="111"/>
      <c r="AD73" s="111"/>
      <c r="AE73" s="111"/>
      <c r="AF73" s="111"/>
      <c r="AG73" s="111"/>
      <c r="AH73" s="111"/>
      <c r="AI73" s="111"/>
      <c r="AJ73" s="111"/>
      <c r="AK73" s="111"/>
      <c r="AL73" s="111"/>
      <c r="AM73" s="111"/>
      <c r="AN73" s="111"/>
      <c r="AO73" s="111"/>
      <c r="AP73" s="111"/>
      <c r="AQ73" s="111"/>
      <c r="AR73" s="111"/>
      <c r="AS73" s="111"/>
      <c r="AT73" s="111"/>
      <c r="AU73" s="111"/>
      <c r="AV73" s="111"/>
      <c r="AW73" s="111"/>
      <c r="AX73" s="111"/>
      <c r="AY73" s="111"/>
      <c r="AZ73" s="111"/>
      <c r="BA73" s="111"/>
      <c r="BB73" s="111"/>
      <c r="BC73" s="111"/>
      <c r="BD73" s="111"/>
      <c r="BE73" s="111"/>
      <c r="BF73" s="111"/>
      <c r="BG73" s="111"/>
      <c r="BH73" s="111"/>
      <c r="BI73" s="111"/>
      <c r="BJ73" s="111"/>
      <c r="BK73" s="111"/>
      <c r="BL73" s="111"/>
      <c r="BM73" s="111"/>
      <c r="BN73" s="111"/>
      <c r="BO73" s="111"/>
      <c r="BP73" s="111"/>
      <c r="BQ73" s="111"/>
      <c r="BR73" s="111"/>
      <c r="BS73" s="111"/>
      <c r="BT73" s="111"/>
      <c r="BU73" s="111"/>
      <c r="BV73" s="111"/>
      <c r="BW73" s="111"/>
      <c r="BX73" s="111"/>
      <c r="BY73" s="111"/>
      <c r="BZ73" s="111"/>
      <c r="CA73" s="111"/>
      <c r="CB73" s="111"/>
      <c r="CC73" s="111"/>
      <c r="CD73" s="111"/>
      <c r="CE73" s="111"/>
      <c r="CF73" s="111"/>
      <c r="CG73" s="111"/>
      <c r="CH73" s="111"/>
      <c r="CI73" s="111"/>
      <c r="CJ73" s="111"/>
      <c r="CK73" s="111"/>
      <c r="CL73" s="111"/>
      <c r="CM73" s="111"/>
      <c r="CN73" s="111"/>
      <c r="CO73" s="111"/>
      <c r="CP73" s="111"/>
      <c r="CQ73" s="111"/>
      <c r="CR73" s="111"/>
      <c r="CS73" s="111"/>
      <c r="CT73" s="111"/>
      <c r="CU73" s="111"/>
      <c r="CV73" s="111"/>
      <c r="CW73" s="111"/>
      <c r="CX73" s="111"/>
      <c r="CY73" s="111"/>
      <c r="CZ73" s="111"/>
      <c r="DA73" s="111"/>
      <c r="DB73" s="111"/>
      <c r="DC73" s="111"/>
      <c r="DD73" s="111"/>
      <c r="DE73" s="111"/>
      <c r="DF73" s="111"/>
      <c r="DG73" s="111"/>
      <c r="DH73" s="111"/>
      <c r="DI73" s="111"/>
      <c r="DJ73" s="111"/>
      <c r="DK73" s="111"/>
      <c r="DL73" s="111"/>
      <c r="DM73" s="111"/>
      <c r="DN73" s="111"/>
      <c r="DO73" s="111"/>
      <c r="DP73" s="111"/>
      <c r="HQ73" s="155"/>
      <c r="HR73" s="133">
        <v>16</v>
      </c>
      <c r="HS73" s="132">
        <v>15</v>
      </c>
    </row>
    <row r="74" spans="1:227" ht="15.95" customHeight="1">
      <c r="A74" s="155"/>
      <c r="B74" s="153" t="s">
        <v>162</v>
      </c>
      <c r="C74" s="142">
        <v>11</v>
      </c>
      <c r="D74" s="158"/>
      <c r="E74" s="141" t="s">
        <v>163</v>
      </c>
      <c r="F74" s="190">
        <v>4</v>
      </c>
      <c r="G74" s="157"/>
      <c r="H74" s="158"/>
      <c r="I74" s="157"/>
      <c r="J74" s="158"/>
      <c r="K74" s="157"/>
      <c r="L74" s="158"/>
      <c r="M74" s="157"/>
      <c r="N74" s="158"/>
      <c r="O74" s="157"/>
      <c r="P74" s="158"/>
      <c r="Q74" s="111"/>
      <c r="R74" s="182"/>
      <c r="S74" s="111"/>
      <c r="T74" s="111"/>
      <c r="U74" s="111"/>
      <c r="V74" s="111"/>
      <c r="W74" s="111"/>
      <c r="X74" s="111"/>
      <c r="Y74" s="111"/>
      <c r="Z74" s="111"/>
      <c r="AA74" s="111"/>
      <c r="AB74" s="111"/>
      <c r="AC74" s="111"/>
      <c r="AD74" s="111"/>
      <c r="AE74" s="111"/>
      <c r="AF74" s="111"/>
      <c r="AG74" s="111"/>
      <c r="AH74" s="111"/>
      <c r="AI74" s="111"/>
      <c r="AJ74" s="111"/>
      <c r="AK74" s="111"/>
      <c r="AL74" s="111"/>
      <c r="AM74" s="111"/>
      <c r="AN74" s="111"/>
      <c r="AO74" s="111"/>
      <c r="AP74" s="111"/>
      <c r="AQ74" s="111"/>
      <c r="AR74" s="111"/>
      <c r="AS74" s="111"/>
      <c r="AT74" s="111"/>
      <c r="AU74" s="111"/>
      <c r="AV74" s="111"/>
      <c r="AW74" s="111"/>
      <c r="AX74" s="111"/>
      <c r="AY74" s="111"/>
      <c r="AZ74" s="111"/>
      <c r="BA74" s="111"/>
      <c r="BB74" s="111"/>
      <c r="BC74" s="111"/>
      <c r="BD74" s="111"/>
      <c r="BE74" s="111"/>
      <c r="BF74" s="111"/>
      <c r="BG74" s="111"/>
      <c r="BH74" s="111"/>
      <c r="BI74" s="111"/>
      <c r="BJ74" s="111"/>
      <c r="BK74" s="111"/>
      <c r="BL74" s="111"/>
      <c r="BM74" s="111"/>
      <c r="BN74" s="111"/>
      <c r="BO74" s="111"/>
      <c r="BP74" s="111"/>
      <c r="BQ74" s="111"/>
      <c r="BR74" s="111"/>
      <c r="BS74" s="111"/>
      <c r="BT74" s="111"/>
      <c r="BU74" s="111"/>
      <c r="BV74" s="111"/>
      <c r="BW74" s="111"/>
      <c r="BX74" s="111"/>
      <c r="BY74" s="111"/>
      <c r="BZ74" s="111"/>
      <c r="CA74" s="111"/>
      <c r="CB74" s="111"/>
      <c r="CC74" s="111"/>
      <c r="CD74" s="111"/>
      <c r="CE74" s="111"/>
      <c r="CF74" s="111"/>
      <c r="CG74" s="111"/>
      <c r="CH74" s="111"/>
      <c r="CI74" s="111"/>
      <c r="CJ74" s="111"/>
      <c r="CK74" s="111"/>
      <c r="CL74" s="111"/>
      <c r="CM74" s="111"/>
      <c r="CN74" s="111"/>
      <c r="CO74" s="111"/>
      <c r="CP74" s="111"/>
      <c r="CQ74" s="111"/>
      <c r="CR74" s="111"/>
      <c r="CS74" s="111"/>
      <c r="CT74" s="111"/>
      <c r="CU74" s="111"/>
      <c r="CV74" s="111"/>
      <c r="CW74" s="111"/>
      <c r="CX74" s="111"/>
      <c r="CY74" s="111"/>
      <c r="CZ74" s="111"/>
      <c r="DA74" s="111"/>
      <c r="DB74" s="111"/>
      <c r="DC74" s="111"/>
      <c r="DD74" s="111"/>
      <c r="DE74" s="111"/>
      <c r="DF74" s="111"/>
      <c r="DG74" s="111"/>
      <c r="DH74" s="111"/>
      <c r="DI74" s="111"/>
      <c r="DJ74" s="111"/>
      <c r="DK74" s="111"/>
      <c r="DL74" s="111"/>
      <c r="DM74" s="111"/>
      <c r="DN74" s="111"/>
      <c r="DO74" s="111"/>
      <c r="DP74" s="111"/>
      <c r="HQ74" s="157"/>
      <c r="HR74" s="142">
        <v>5</v>
      </c>
      <c r="HS74" s="141">
        <v>11</v>
      </c>
    </row>
    <row r="75" spans="1:227" ht="15.95" customHeight="1">
      <c r="A75" s="157"/>
      <c r="B75" s="152" t="s">
        <v>164</v>
      </c>
      <c r="C75" s="154">
        <v>10</v>
      </c>
      <c r="D75" s="156"/>
      <c r="E75" s="132" t="s">
        <v>165</v>
      </c>
      <c r="F75" s="189">
        <v>61</v>
      </c>
      <c r="G75" s="155"/>
      <c r="H75" s="156"/>
      <c r="I75" s="155"/>
      <c r="J75" s="156"/>
      <c r="K75" s="155"/>
      <c r="L75" s="156"/>
      <c r="M75" s="155"/>
      <c r="N75" s="156"/>
      <c r="O75" s="155"/>
      <c r="P75" s="156"/>
      <c r="Q75" s="111"/>
      <c r="R75" s="182"/>
      <c r="S75" s="111"/>
      <c r="T75" s="111"/>
      <c r="U75" s="111"/>
      <c r="V75" s="111"/>
      <c r="W75" s="111"/>
      <c r="X75" s="111"/>
      <c r="Y75" s="111"/>
      <c r="Z75" s="111"/>
      <c r="AA75" s="111"/>
      <c r="AB75" s="111"/>
      <c r="AC75" s="111"/>
      <c r="AD75" s="111"/>
      <c r="AE75" s="111"/>
      <c r="AF75" s="111"/>
      <c r="AG75" s="111"/>
      <c r="AH75" s="111"/>
      <c r="AI75" s="111"/>
      <c r="AJ75" s="111"/>
      <c r="AK75" s="111"/>
      <c r="AL75" s="111"/>
      <c r="AM75" s="111"/>
      <c r="AN75" s="111"/>
      <c r="AO75" s="111"/>
      <c r="AP75" s="111"/>
      <c r="AQ75" s="111"/>
      <c r="AR75" s="111"/>
      <c r="AS75" s="111"/>
      <c r="AT75" s="111"/>
      <c r="AU75" s="111"/>
      <c r="AV75" s="111"/>
      <c r="AW75" s="111"/>
      <c r="AX75" s="111"/>
      <c r="AY75" s="111"/>
      <c r="AZ75" s="111"/>
      <c r="BA75" s="111"/>
      <c r="BB75" s="111"/>
      <c r="BC75" s="111"/>
      <c r="BD75" s="111"/>
      <c r="BE75" s="111"/>
      <c r="BF75" s="111"/>
      <c r="BG75" s="111"/>
      <c r="BH75" s="111"/>
      <c r="BI75" s="111"/>
      <c r="BJ75" s="111"/>
      <c r="BK75" s="111"/>
      <c r="BL75" s="111"/>
      <c r="BM75" s="111"/>
      <c r="BN75" s="111"/>
      <c r="BO75" s="111"/>
      <c r="BP75" s="111"/>
      <c r="BQ75" s="111"/>
      <c r="BR75" s="111"/>
      <c r="BS75" s="111"/>
      <c r="BT75" s="111"/>
      <c r="BU75" s="111"/>
      <c r="BV75" s="111"/>
      <c r="BW75" s="111"/>
      <c r="BX75" s="111"/>
      <c r="BY75" s="111"/>
      <c r="BZ75" s="111"/>
      <c r="CA75" s="111"/>
      <c r="CB75" s="111"/>
      <c r="CC75" s="111"/>
      <c r="CD75" s="111"/>
      <c r="CE75" s="111"/>
      <c r="CF75" s="111"/>
      <c r="CG75" s="111"/>
      <c r="CH75" s="111"/>
      <c r="CI75" s="111"/>
      <c r="CJ75" s="111"/>
      <c r="CK75" s="111"/>
      <c r="CL75" s="111"/>
      <c r="CM75" s="111"/>
      <c r="CN75" s="111"/>
      <c r="CO75" s="111"/>
      <c r="CP75" s="111"/>
      <c r="CQ75" s="111"/>
      <c r="CR75" s="111"/>
      <c r="CS75" s="111"/>
      <c r="CT75" s="111"/>
      <c r="CU75" s="111"/>
      <c r="CV75" s="111"/>
      <c r="CW75" s="111"/>
      <c r="CX75" s="111"/>
      <c r="CY75" s="111"/>
      <c r="CZ75" s="111"/>
      <c r="DA75" s="111"/>
      <c r="DB75" s="111"/>
      <c r="DC75" s="111"/>
      <c r="DD75" s="111"/>
      <c r="DE75" s="111"/>
      <c r="DF75" s="111"/>
      <c r="DG75" s="111"/>
      <c r="DH75" s="111"/>
      <c r="DI75" s="111"/>
      <c r="DJ75" s="111"/>
      <c r="DK75" s="111"/>
      <c r="DL75" s="111"/>
      <c r="DM75" s="111"/>
      <c r="DN75" s="111"/>
      <c r="DO75" s="111"/>
      <c r="DP75" s="111"/>
      <c r="HQ75" s="155"/>
      <c r="HR75" s="133">
        <v>16</v>
      </c>
      <c r="HS75" s="132">
        <v>19</v>
      </c>
    </row>
    <row r="76" spans="1:227" ht="15.95" customHeight="1">
      <c r="A76" s="155"/>
      <c r="B76" s="153" t="s">
        <v>166</v>
      </c>
      <c r="C76" s="142">
        <v>6</v>
      </c>
      <c r="D76" s="158"/>
      <c r="E76" s="141" t="s">
        <v>167</v>
      </c>
      <c r="F76" s="190">
        <v>15</v>
      </c>
      <c r="G76" s="157"/>
      <c r="H76" s="158"/>
      <c r="I76" s="157"/>
      <c r="J76" s="158"/>
      <c r="K76" s="157"/>
      <c r="L76" s="158"/>
      <c r="M76" s="157"/>
      <c r="N76" s="158"/>
      <c r="O76" s="157"/>
      <c r="P76" s="158"/>
      <c r="Q76" s="111"/>
      <c r="R76" s="182"/>
      <c r="S76" s="111"/>
      <c r="T76" s="111"/>
      <c r="U76" s="111"/>
      <c r="V76" s="111"/>
      <c r="W76" s="111"/>
      <c r="X76" s="111"/>
      <c r="Y76" s="111"/>
      <c r="Z76" s="111"/>
      <c r="AA76" s="111"/>
      <c r="AB76" s="111"/>
      <c r="AC76" s="111"/>
      <c r="AD76" s="111"/>
      <c r="AE76" s="111"/>
      <c r="AF76" s="111"/>
      <c r="AG76" s="111"/>
      <c r="AH76" s="111"/>
      <c r="AI76" s="111"/>
      <c r="AJ76" s="111"/>
      <c r="AK76" s="111"/>
      <c r="AL76" s="111"/>
      <c r="AM76" s="111"/>
      <c r="AN76" s="111"/>
      <c r="AO76" s="111"/>
      <c r="AP76" s="111"/>
      <c r="AQ76" s="111"/>
      <c r="AR76" s="111"/>
      <c r="AS76" s="111"/>
      <c r="AT76" s="111"/>
      <c r="AU76" s="111"/>
      <c r="AV76" s="111"/>
      <c r="AW76" s="111"/>
      <c r="AX76" s="111"/>
      <c r="AY76" s="111"/>
      <c r="AZ76" s="111"/>
      <c r="BA76" s="111"/>
      <c r="BB76" s="111"/>
      <c r="BC76" s="111"/>
      <c r="BD76" s="111"/>
      <c r="BE76" s="111"/>
      <c r="BF76" s="111"/>
      <c r="BG76" s="111"/>
      <c r="BH76" s="111"/>
      <c r="BI76" s="111"/>
      <c r="BJ76" s="111"/>
      <c r="BK76" s="111"/>
      <c r="BL76" s="111"/>
      <c r="BM76" s="111"/>
      <c r="BN76" s="111"/>
      <c r="BO76" s="111"/>
      <c r="BP76" s="111"/>
      <c r="BQ76" s="111"/>
      <c r="BR76" s="111"/>
      <c r="BS76" s="111"/>
      <c r="BT76" s="111"/>
      <c r="BU76" s="111"/>
      <c r="BV76" s="111"/>
      <c r="BW76" s="111"/>
      <c r="BX76" s="111"/>
      <c r="BY76" s="111"/>
      <c r="BZ76" s="111"/>
      <c r="CA76" s="111"/>
      <c r="CB76" s="111"/>
      <c r="CC76" s="111"/>
      <c r="CD76" s="111"/>
      <c r="CE76" s="111"/>
      <c r="CF76" s="111"/>
      <c r="CG76" s="111"/>
      <c r="CH76" s="111"/>
      <c r="CI76" s="111"/>
      <c r="CJ76" s="111"/>
      <c r="CK76" s="111"/>
      <c r="CL76" s="111"/>
      <c r="CM76" s="111"/>
      <c r="CN76" s="111"/>
      <c r="CO76" s="111"/>
      <c r="CP76" s="111"/>
      <c r="CQ76" s="111"/>
      <c r="CR76" s="111"/>
      <c r="CS76" s="111"/>
      <c r="CT76" s="111"/>
      <c r="CU76" s="111"/>
      <c r="CV76" s="111"/>
      <c r="CW76" s="111"/>
      <c r="CX76" s="111"/>
      <c r="CY76" s="111"/>
      <c r="CZ76" s="111"/>
      <c r="DA76" s="111"/>
      <c r="DB76" s="111"/>
      <c r="DC76" s="111"/>
      <c r="DD76" s="111"/>
      <c r="DE76" s="111"/>
      <c r="DF76" s="111"/>
      <c r="DG76" s="111"/>
      <c r="DH76" s="111"/>
      <c r="DI76" s="111"/>
      <c r="DJ76" s="111"/>
      <c r="DK76" s="111"/>
      <c r="DL76" s="111"/>
      <c r="DM76" s="111"/>
      <c r="DN76" s="111"/>
      <c r="DO76" s="111"/>
      <c r="DP76" s="111"/>
      <c r="HQ76" s="157"/>
      <c r="HR76" s="142">
        <v>15</v>
      </c>
      <c r="HS76" s="141">
        <v>6</v>
      </c>
    </row>
    <row r="77" spans="1:227" ht="15.95" customHeight="1">
      <c r="A77" s="157"/>
      <c r="B77" s="152" t="s">
        <v>168</v>
      </c>
      <c r="C77" s="154">
        <v>12</v>
      </c>
      <c r="D77" s="156"/>
      <c r="E77" s="132" t="s">
        <v>169</v>
      </c>
      <c r="F77" s="189">
        <v>20</v>
      </c>
      <c r="G77" s="155"/>
      <c r="H77" s="156"/>
      <c r="I77" s="155"/>
      <c r="J77" s="156"/>
      <c r="K77" s="155"/>
      <c r="L77" s="156"/>
      <c r="M77" s="155"/>
      <c r="N77" s="156"/>
      <c r="O77" s="155"/>
      <c r="P77" s="156"/>
      <c r="Q77" s="111"/>
      <c r="R77" s="182"/>
      <c r="S77" s="111"/>
      <c r="T77" s="111"/>
      <c r="U77" s="111"/>
      <c r="V77" s="111"/>
      <c r="W77" s="111"/>
      <c r="X77" s="111"/>
      <c r="Y77" s="111"/>
      <c r="Z77" s="111"/>
      <c r="AA77" s="111"/>
      <c r="AB77" s="111"/>
      <c r="AC77" s="111"/>
      <c r="AD77" s="111"/>
      <c r="AE77" s="111"/>
      <c r="AF77" s="111"/>
      <c r="AG77" s="111"/>
      <c r="AH77" s="111"/>
      <c r="AI77" s="111"/>
      <c r="AJ77" s="111"/>
      <c r="AK77" s="111"/>
      <c r="AL77" s="111"/>
      <c r="AM77" s="111"/>
      <c r="AN77" s="111"/>
      <c r="AO77" s="111"/>
      <c r="AP77" s="111"/>
      <c r="AQ77" s="111"/>
      <c r="AR77" s="111"/>
      <c r="AS77" s="111"/>
      <c r="AT77" s="111"/>
      <c r="AU77" s="111"/>
      <c r="AV77" s="111"/>
      <c r="AW77" s="111"/>
      <c r="AX77" s="111"/>
      <c r="AY77" s="111"/>
      <c r="AZ77" s="111"/>
      <c r="BA77" s="111"/>
      <c r="BB77" s="111"/>
      <c r="BC77" s="111"/>
      <c r="BD77" s="111"/>
      <c r="BE77" s="111"/>
      <c r="BF77" s="111"/>
      <c r="BG77" s="111"/>
      <c r="BH77" s="111"/>
      <c r="BI77" s="111"/>
      <c r="BJ77" s="111"/>
      <c r="BK77" s="111"/>
      <c r="BL77" s="111"/>
      <c r="BM77" s="111"/>
      <c r="BN77" s="111"/>
      <c r="BO77" s="111"/>
      <c r="BP77" s="111"/>
      <c r="BQ77" s="111"/>
      <c r="BR77" s="111"/>
      <c r="BS77" s="111"/>
      <c r="BT77" s="111"/>
      <c r="BU77" s="111"/>
      <c r="BV77" s="111"/>
      <c r="BW77" s="111"/>
      <c r="BX77" s="111"/>
      <c r="BY77" s="111"/>
      <c r="BZ77" s="111"/>
      <c r="CA77" s="111"/>
      <c r="CB77" s="111"/>
      <c r="CC77" s="111"/>
      <c r="CD77" s="111"/>
      <c r="CE77" s="111"/>
      <c r="CF77" s="111"/>
      <c r="CG77" s="111"/>
      <c r="CH77" s="111"/>
      <c r="CI77" s="111"/>
      <c r="CJ77" s="111"/>
      <c r="CK77" s="111"/>
      <c r="CL77" s="111"/>
      <c r="CM77" s="111"/>
      <c r="CN77" s="111"/>
      <c r="CO77" s="111"/>
      <c r="CP77" s="111"/>
      <c r="CQ77" s="111"/>
      <c r="CR77" s="111"/>
      <c r="CS77" s="111"/>
      <c r="CT77" s="111"/>
      <c r="CU77" s="111"/>
      <c r="CV77" s="111"/>
      <c r="CW77" s="111"/>
      <c r="CX77" s="111"/>
      <c r="CY77" s="111"/>
      <c r="CZ77" s="111"/>
      <c r="DA77" s="111"/>
      <c r="DB77" s="111"/>
      <c r="DC77" s="111"/>
      <c r="DD77" s="111"/>
      <c r="DE77" s="111"/>
      <c r="DF77" s="111"/>
      <c r="DG77" s="111"/>
      <c r="DH77" s="111"/>
      <c r="DI77" s="111"/>
      <c r="DJ77" s="111"/>
      <c r="DK77" s="111"/>
      <c r="DL77" s="111"/>
      <c r="DM77" s="111"/>
      <c r="DN77" s="111"/>
      <c r="DO77" s="111"/>
      <c r="DP77" s="111"/>
      <c r="HQ77" s="155"/>
      <c r="HR77" s="133">
        <v>9</v>
      </c>
      <c r="HS77" s="132">
        <v>11</v>
      </c>
    </row>
    <row r="78" spans="1:227" ht="15.95" customHeight="1">
      <c r="A78" s="155"/>
      <c r="B78" s="153" t="s">
        <v>170</v>
      </c>
      <c r="C78" s="142">
        <v>12</v>
      </c>
      <c r="D78" s="158"/>
      <c r="E78" s="141" t="s">
        <v>171</v>
      </c>
      <c r="F78" s="190">
        <v>19</v>
      </c>
      <c r="G78" s="157"/>
      <c r="H78" s="158"/>
      <c r="I78" s="157"/>
      <c r="J78" s="158"/>
      <c r="K78" s="157"/>
      <c r="L78" s="158"/>
      <c r="M78" s="157"/>
      <c r="N78" s="158"/>
      <c r="O78" s="157"/>
      <c r="P78" s="158"/>
      <c r="Q78" s="111"/>
      <c r="R78" s="182"/>
      <c r="S78" s="111"/>
      <c r="T78" s="111"/>
      <c r="U78" s="111"/>
      <c r="V78" s="111"/>
      <c r="W78" s="111"/>
      <c r="X78" s="111"/>
      <c r="Y78" s="111"/>
      <c r="Z78" s="111"/>
      <c r="AA78" s="111"/>
      <c r="AB78" s="111"/>
      <c r="AC78" s="111"/>
      <c r="AD78" s="111"/>
      <c r="AE78" s="111"/>
      <c r="AF78" s="111"/>
      <c r="AG78" s="111"/>
      <c r="AH78" s="111"/>
      <c r="AI78" s="111"/>
      <c r="AJ78" s="111"/>
      <c r="AK78" s="111"/>
      <c r="AL78" s="111"/>
      <c r="AM78" s="111"/>
      <c r="AN78" s="111"/>
      <c r="AO78" s="111"/>
      <c r="AP78" s="111"/>
      <c r="AQ78" s="111"/>
      <c r="AR78" s="111"/>
      <c r="AS78" s="111"/>
      <c r="AT78" s="111"/>
      <c r="AU78" s="111"/>
      <c r="AV78" s="111"/>
      <c r="AW78" s="111"/>
      <c r="AX78" s="111"/>
      <c r="AY78" s="111"/>
      <c r="AZ78" s="111"/>
      <c r="BA78" s="111"/>
      <c r="BB78" s="111"/>
      <c r="BC78" s="111"/>
      <c r="BD78" s="111"/>
      <c r="BE78" s="111"/>
      <c r="BF78" s="111"/>
      <c r="BG78" s="111"/>
      <c r="BH78" s="111"/>
      <c r="BI78" s="111"/>
      <c r="BJ78" s="111"/>
      <c r="BK78" s="111"/>
      <c r="BL78" s="111"/>
      <c r="BM78" s="111"/>
      <c r="BN78" s="111"/>
      <c r="BO78" s="111"/>
      <c r="BP78" s="111"/>
      <c r="BQ78" s="111"/>
      <c r="BR78" s="111"/>
      <c r="BS78" s="111"/>
      <c r="BT78" s="111"/>
      <c r="BU78" s="111"/>
      <c r="BV78" s="111"/>
      <c r="BW78" s="111"/>
      <c r="BX78" s="111"/>
      <c r="BY78" s="111"/>
      <c r="BZ78" s="111"/>
      <c r="CA78" s="111"/>
      <c r="CB78" s="111"/>
      <c r="CC78" s="111"/>
      <c r="CD78" s="111"/>
      <c r="CE78" s="111"/>
      <c r="CF78" s="111"/>
      <c r="CG78" s="111"/>
      <c r="CH78" s="111"/>
      <c r="CI78" s="111"/>
      <c r="CJ78" s="111"/>
      <c r="CK78" s="111"/>
      <c r="CL78" s="111"/>
      <c r="CM78" s="111"/>
      <c r="CN78" s="111"/>
      <c r="CO78" s="111"/>
      <c r="CP78" s="111"/>
      <c r="CQ78" s="111"/>
      <c r="CR78" s="111"/>
      <c r="CS78" s="111"/>
      <c r="CT78" s="111"/>
      <c r="CU78" s="111"/>
      <c r="CV78" s="111"/>
      <c r="CW78" s="111"/>
      <c r="CX78" s="111"/>
      <c r="CY78" s="111"/>
      <c r="CZ78" s="111"/>
      <c r="DA78" s="111"/>
      <c r="DB78" s="111"/>
      <c r="DC78" s="111"/>
      <c r="DD78" s="111"/>
      <c r="DE78" s="111"/>
      <c r="DF78" s="111"/>
      <c r="DG78" s="111"/>
      <c r="DH78" s="111"/>
      <c r="DI78" s="111"/>
      <c r="DJ78" s="111"/>
      <c r="DK78" s="111"/>
      <c r="DL78" s="111"/>
      <c r="DM78" s="111"/>
      <c r="DN78" s="111"/>
      <c r="DO78" s="111"/>
      <c r="DP78" s="111"/>
      <c r="HQ78" s="157"/>
      <c r="HR78" s="142">
        <v>16</v>
      </c>
      <c r="HS78" s="141">
        <v>10</v>
      </c>
    </row>
    <row r="79" spans="1:227" ht="15.95" customHeight="1">
      <c r="A79" s="157"/>
      <c r="B79" s="152" t="s">
        <v>172</v>
      </c>
      <c r="C79" s="154">
        <v>15</v>
      </c>
      <c r="D79" s="156"/>
      <c r="E79" s="132" t="s">
        <v>173</v>
      </c>
      <c r="F79" s="189">
        <v>14</v>
      </c>
      <c r="G79" s="155"/>
      <c r="H79" s="156"/>
      <c r="I79" s="155"/>
      <c r="J79" s="156"/>
      <c r="K79" s="155"/>
      <c r="L79" s="156"/>
      <c r="M79" s="155"/>
      <c r="N79" s="156"/>
      <c r="O79" s="155"/>
      <c r="P79" s="156"/>
      <c r="Q79" s="111"/>
      <c r="R79" s="182"/>
      <c r="S79" s="111"/>
      <c r="T79" s="111"/>
      <c r="U79" s="111"/>
      <c r="V79" s="111"/>
      <c r="W79" s="111"/>
      <c r="X79" s="111"/>
      <c r="Y79" s="111"/>
      <c r="Z79" s="111"/>
      <c r="AA79" s="111"/>
      <c r="AB79" s="111"/>
      <c r="AC79" s="111"/>
      <c r="AD79" s="111"/>
      <c r="AE79" s="111"/>
      <c r="AF79" s="111"/>
      <c r="AG79" s="111"/>
      <c r="AH79" s="111"/>
      <c r="AI79" s="111"/>
      <c r="AJ79" s="111"/>
      <c r="AK79" s="111"/>
      <c r="AL79" s="111"/>
      <c r="AM79" s="111"/>
      <c r="AN79" s="111"/>
      <c r="AO79" s="111"/>
      <c r="AP79" s="111"/>
      <c r="AQ79" s="111"/>
      <c r="AR79" s="111"/>
      <c r="AS79" s="111"/>
      <c r="AT79" s="111"/>
      <c r="AU79" s="111"/>
      <c r="AV79" s="111"/>
      <c r="AW79" s="111"/>
      <c r="AX79" s="111"/>
      <c r="AY79" s="111"/>
      <c r="AZ79" s="111"/>
      <c r="BA79" s="111"/>
      <c r="BB79" s="111"/>
      <c r="BC79" s="111"/>
      <c r="BD79" s="111"/>
      <c r="BE79" s="111"/>
      <c r="BF79" s="111"/>
      <c r="BG79" s="111"/>
      <c r="BH79" s="111"/>
      <c r="BI79" s="111"/>
      <c r="BJ79" s="111"/>
      <c r="BK79" s="111"/>
      <c r="BL79" s="111"/>
      <c r="BM79" s="111"/>
      <c r="BN79" s="111"/>
      <c r="BO79" s="111"/>
      <c r="BP79" s="111"/>
      <c r="BQ79" s="111"/>
      <c r="BR79" s="111"/>
      <c r="BS79" s="111"/>
      <c r="BT79" s="111"/>
      <c r="BU79" s="111"/>
      <c r="BV79" s="111"/>
      <c r="BW79" s="111"/>
      <c r="BX79" s="111"/>
      <c r="BY79" s="111"/>
      <c r="BZ79" s="111"/>
      <c r="CA79" s="111"/>
      <c r="CB79" s="111"/>
      <c r="CC79" s="111"/>
      <c r="CD79" s="111"/>
      <c r="CE79" s="111"/>
      <c r="CF79" s="111"/>
      <c r="CG79" s="111"/>
      <c r="CH79" s="111"/>
      <c r="CI79" s="111"/>
      <c r="CJ79" s="111"/>
      <c r="CK79" s="111"/>
      <c r="CL79" s="111"/>
      <c r="CM79" s="111"/>
      <c r="CN79" s="111"/>
      <c r="CO79" s="111"/>
      <c r="CP79" s="111"/>
      <c r="CQ79" s="111"/>
      <c r="CR79" s="111"/>
      <c r="CS79" s="111"/>
      <c r="CT79" s="111"/>
      <c r="CU79" s="111"/>
      <c r="CV79" s="111"/>
      <c r="CW79" s="111"/>
      <c r="CX79" s="111"/>
      <c r="CY79" s="111"/>
      <c r="CZ79" s="111"/>
      <c r="DA79" s="111"/>
      <c r="DB79" s="111"/>
      <c r="DC79" s="111"/>
      <c r="DD79" s="111"/>
      <c r="DE79" s="111"/>
      <c r="DF79" s="111"/>
      <c r="DG79" s="111"/>
      <c r="DH79" s="111"/>
      <c r="DI79" s="111"/>
      <c r="DJ79" s="111"/>
      <c r="DK79" s="111"/>
      <c r="DL79" s="111"/>
      <c r="DM79" s="111"/>
      <c r="DN79" s="111"/>
      <c r="DO79" s="111"/>
      <c r="DP79" s="111"/>
      <c r="HQ79" s="155"/>
      <c r="HR79" s="133">
        <v>20</v>
      </c>
      <c r="HS79" s="132">
        <v>6</v>
      </c>
    </row>
    <row r="80" spans="1:227" ht="15.95" customHeight="1">
      <c r="A80" s="155"/>
      <c r="B80" s="153" t="s">
        <v>174</v>
      </c>
      <c r="C80" s="142">
        <v>34</v>
      </c>
      <c r="D80" s="158"/>
      <c r="E80" s="141" t="s">
        <v>175</v>
      </c>
      <c r="F80" s="190">
        <v>6</v>
      </c>
      <c r="G80" s="157"/>
      <c r="H80" s="158"/>
      <c r="I80" s="157"/>
      <c r="J80" s="158"/>
      <c r="K80" s="157"/>
      <c r="L80" s="158"/>
      <c r="M80" s="157"/>
      <c r="N80" s="158"/>
      <c r="O80" s="157"/>
      <c r="P80" s="158"/>
      <c r="Q80" s="111"/>
      <c r="R80" s="182"/>
      <c r="S80" s="111"/>
      <c r="T80" s="111"/>
      <c r="U80" s="111"/>
      <c r="V80" s="111"/>
      <c r="W80" s="111"/>
      <c r="X80" s="111"/>
      <c r="Y80" s="111"/>
      <c r="Z80" s="111"/>
      <c r="AA80" s="111"/>
      <c r="AB80" s="111"/>
      <c r="AC80" s="111"/>
      <c r="AD80" s="111"/>
      <c r="AE80" s="111"/>
      <c r="AF80" s="111"/>
      <c r="AG80" s="111"/>
      <c r="AH80" s="111"/>
      <c r="AI80" s="111"/>
      <c r="AJ80" s="111"/>
      <c r="AK80" s="111"/>
      <c r="AL80" s="111"/>
      <c r="AM80" s="111"/>
      <c r="AN80" s="111"/>
      <c r="AO80" s="111"/>
      <c r="AP80" s="111"/>
      <c r="AQ80" s="111"/>
      <c r="AR80" s="111"/>
      <c r="AS80" s="111"/>
      <c r="AT80" s="111"/>
      <c r="AU80" s="111"/>
      <c r="AV80" s="111"/>
      <c r="AW80" s="111"/>
      <c r="AX80" s="111"/>
      <c r="AY80" s="111"/>
      <c r="AZ80" s="111"/>
      <c r="BA80" s="111"/>
      <c r="BB80" s="111"/>
      <c r="BC80" s="111"/>
      <c r="BD80" s="111"/>
      <c r="BE80" s="111"/>
      <c r="BF80" s="111"/>
      <c r="BG80" s="111"/>
      <c r="BH80" s="111"/>
      <c r="BI80" s="111"/>
      <c r="BJ80" s="111"/>
      <c r="BK80" s="111"/>
      <c r="BL80" s="111"/>
      <c r="BM80" s="111"/>
      <c r="BN80" s="111"/>
      <c r="BO80" s="111"/>
      <c r="BP80" s="111"/>
      <c r="BQ80" s="111"/>
      <c r="BR80" s="111"/>
      <c r="BS80" s="111"/>
      <c r="BT80" s="111"/>
      <c r="BU80" s="111"/>
      <c r="BV80" s="111"/>
      <c r="BW80" s="111"/>
      <c r="BX80" s="111"/>
      <c r="BY80" s="111"/>
      <c r="BZ80" s="111"/>
      <c r="CA80" s="111"/>
      <c r="CB80" s="111"/>
      <c r="CC80" s="111"/>
      <c r="CD80" s="111"/>
      <c r="CE80" s="111"/>
      <c r="CF80" s="111"/>
      <c r="CG80" s="111"/>
      <c r="CH80" s="111"/>
      <c r="CI80" s="111"/>
      <c r="CJ80" s="111"/>
      <c r="CK80" s="111"/>
      <c r="CL80" s="111"/>
      <c r="CM80" s="111"/>
      <c r="CN80" s="111"/>
      <c r="CO80" s="111"/>
      <c r="CP80" s="111"/>
      <c r="CQ80" s="111"/>
      <c r="CR80" s="111"/>
      <c r="CS80" s="111"/>
      <c r="CT80" s="111"/>
      <c r="CU80" s="111"/>
      <c r="CV80" s="111"/>
      <c r="CW80" s="111"/>
      <c r="CX80" s="111"/>
      <c r="CY80" s="111"/>
      <c r="CZ80" s="111"/>
      <c r="DA80" s="111"/>
      <c r="DB80" s="111"/>
      <c r="DC80" s="111"/>
      <c r="DD80" s="111"/>
      <c r="DE80" s="111"/>
      <c r="DF80" s="111"/>
      <c r="DG80" s="111"/>
      <c r="DH80" s="111"/>
      <c r="DI80" s="111"/>
      <c r="DJ80" s="111"/>
      <c r="DK80" s="111"/>
      <c r="DL80" s="111"/>
      <c r="DM80" s="111"/>
      <c r="DN80" s="111"/>
      <c r="DO80" s="111"/>
      <c r="DP80" s="111"/>
      <c r="HQ80" s="157"/>
      <c r="HR80" s="142">
        <v>19</v>
      </c>
      <c r="HS80" s="141">
        <v>12</v>
      </c>
    </row>
    <row r="81" spans="1:227" ht="15.95" customHeight="1">
      <c r="A81" s="157"/>
      <c r="B81" s="152" t="s">
        <v>176</v>
      </c>
      <c r="C81" s="154">
        <v>7</v>
      </c>
      <c r="D81" s="156"/>
      <c r="E81" s="132" t="s">
        <v>177</v>
      </c>
      <c r="F81" s="189">
        <v>13</v>
      </c>
      <c r="G81" s="155"/>
      <c r="H81" s="156"/>
      <c r="I81" s="155"/>
      <c r="J81" s="156"/>
      <c r="K81" s="155"/>
      <c r="L81" s="156"/>
      <c r="M81" s="155"/>
      <c r="N81" s="156"/>
      <c r="O81" s="155"/>
      <c r="P81" s="156"/>
      <c r="Q81" s="111"/>
      <c r="R81" s="182"/>
      <c r="S81" s="111"/>
      <c r="T81" s="111"/>
      <c r="U81" s="111"/>
      <c r="V81" s="111"/>
      <c r="W81" s="111"/>
      <c r="X81" s="111"/>
      <c r="Y81" s="111"/>
      <c r="Z81" s="111"/>
      <c r="AA81" s="111"/>
      <c r="AB81" s="111"/>
      <c r="AC81" s="111"/>
      <c r="AD81" s="111"/>
      <c r="AE81" s="111"/>
      <c r="AF81" s="111"/>
      <c r="AG81" s="111"/>
      <c r="AH81" s="111"/>
      <c r="AI81" s="111"/>
      <c r="AJ81" s="111"/>
      <c r="AK81" s="111"/>
      <c r="AL81" s="111"/>
      <c r="AM81" s="111"/>
      <c r="AN81" s="111"/>
      <c r="AO81" s="111"/>
      <c r="AP81" s="111"/>
      <c r="AQ81" s="111"/>
      <c r="AR81" s="111"/>
      <c r="AS81" s="111"/>
      <c r="AT81" s="111"/>
      <c r="AU81" s="111"/>
      <c r="AV81" s="111"/>
      <c r="AW81" s="111"/>
      <c r="AX81" s="111"/>
      <c r="AY81" s="111"/>
      <c r="AZ81" s="111"/>
      <c r="BA81" s="111"/>
      <c r="BB81" s="111"/>
      <c r="BC81" s="111"/>
      <c r="BD81" s="111"/>
      <c r="BE81" s="111"/>
      <c r="BF81" s="111"/>
      <c r="BG81" s="111"/>
      <c r="BH81" s="111"/>
      <c r="BI81" s="111"/>
      <c r="BJ81" s="111"/>
      <c r="BK81" s="111"/>
      <c r="BL81" s="111"/>
      <c r="BM81" s="111"/>
      <c r="BN81" s="111"/>
      <c r="BO81" s="111"/>
      <c r="BP81" s="111"/>
      <c r="BQ81" s="111"/>
      <c r="BR81" s="111"/>
      <c r="BS81" s="111"/>
      <c r="BT81" s="111"/>
      <c r="BU81" s="111"/>
      <c r="BV81" s="111"/>
      <c r="BW81" s="111"/>
      <c r="BX81" s="111"/>
      <c r="BY81" s="111"/>
      <c r="BZ81" s="111"/>
      <c r="CA81" s="111"/>
      <c r="CB81" s="111"/>
      <c r="CC81" s="111"/>
      <c r="CD81" s="111"/>
      <c r="CE81" s="111"/>
      <c r="CF81" s="111"/>
      <c r="CG81" s="111"/>
      <c r="CH81" s="111"/>
      <c r="CI81" s="111"/>
      <c r="CJ81" s="111"/>
      <c r="CK81" s="111"/>
      <c r="CL81" s="111"/>
      <c r="CM81" s="111"/>
      <c r="CN81" s="111"/>
      <c r="CO81" s="111"/>
      <c r="CP81" s="111"/>
      <c r="CQ81" s="111"/>
      <c r="CR81" s="111"/>
      <c r="CS81" s="111"/>
      <c r="CT81" s="111"/>
      <c r="CU81" s="111"/>
      <c r="CV81" s="111"/>
      <c r="CW81" s="111"/>
      <c r="CX81" s="111"/>
      <c r="CY81" s="111"/>
      <c r="CZ81" s="111"/>
      <c r="DA81" s="111"/>
      <c r="DB81" s="111"/>
      <c r="DC81" s="111"/>
      <c r="DD81" s="111"/>
      <c r="DE81" s="111"/>
      <c r="DF81" s="111"/>
      <c r="DG81" s="111"/>
      <c r="DH81" s="111"/>
      <c r="DI81" s="111"/>
      <c r="DJ81" s="111"/>
      <c r="DK81" s="111"/>
      <c r="DL81" s="111"/>
      <c r="DM81" s="111"/>
      <c r="DN81" s="111"/>
      <c r="DO81" s="111"/>
      <c r="DP81" s="111"/>
      <c r="HQ81" s="155"/>
      <c r="HR81" s="133">
        <v>11</v>
      </c>
      <c r="HS81" s="132">
        <v>12</v>
      </c>
    </row>
    <row r="82" spans="1:227" ht="15.95" customHeight="1">
      <c r="A82" s="155"/>
      <c r="B82" s="153" t="s">
        <v>178</v>
      </c>
      <c r="C82" s="142">
        <v>11</v>
      </c>
      <c r="D82" s="158"/>
      <c r="E82" s="141" t="s">
        <v>179</v>
      </c>
      <c r="F82" s="190">
        <v>106</v>
      </c>
      <c r="G82" s="157"/>
      <c r="H82" s="158"/>
      <c r="I82" s="157"/>
      <c r="J82" s="158"/>
      <c r="K82" s="157"/>
      <c r="L82" s="158"/>
      <c r="M82" s="157"/>
      <c r="N82" s="158"/>
      <c r="O82" s="157"/>
      <c r="P82" s="158"/>
      <c r="Q82" s="111"/>
      <c r="R82" s="182"/>
      <c r="S82" s="111"/>
      <c r="T82" s="111"/>
      <c r="U82" s="111"/>
      <c r="V82" s="111"/>
      <c r="W82" s="111"/>
      <c r="X82" s="111"/>
      <c r="Y82" s="111"/>
      <c r="Z82" s="111"/>
      <c r="AA82" s="111"/>
      <c r="AB82" s="111"/>
      <c r="AC82" s="111"/>
      <c r="AD82" s="111"/>
      <c r="AE82" s="111"/>
      <c r="AF82" s="111"/>
      <c r="AG82" s="111"/>
      <c r="AH82" s="111"/>
      <c r="AI82" s="111"/>
      <c r="AJ82" s="111"/>
      <c r="AK82" s="111"/>
      <c r="AL82" s="111"/>
      <c r="AM82" s="111"/>
      <c r="AN82" s="111"/>
      <c r="AO82" s="111"/>
      <c r="AP82" s="111"/>
      <c r="AQ82" s="111"/>
      <c r="AR82" s="111"/>
      <c r="AS82" s="111"/>
      <c r="AT82" s="111"/>
      <c r="AU82" s="111"/>
      <c r="AV82" s="111"/>
      <c r="AW82" s="111"/>
      <c r="AX82" s="111"/>
      <c r="AY82" s="111"/>
      <c r="AZ82" s="111"/>
      <c r="BA82" s="111"/>
      <c r="BB82" s="111"/>
      <c r="BC82" s="111"/>
      <c r="BD82" s="111"/>
      <c r="BE82" s="111"/>
      <c r="BF82" s="111"/>
      <c r="BG82" s="111"/>
      <c r="BH82" s="111"/>
      <c r="BI82" s="111"/>
      <c r="BJ82" s="111"/>
      <c r="BK82" s="111"/>
      <c r="BL82" s="111"/>
      <c r="BM82" s="111"/>
      <c r="BN82" s="111"/>
      <c r="BO82" s="111"/>
      <c r="BP82" s="111"/>
      <c r="BQ82" s="111"/>
      <c r="BR82" s="111"/>
      <c r="BS82" s="111"/>
      <c r="BT82" s="111"/>
      <c r="BU82" s="111"/>
      <c r="BV82" s="111"/>
      <c r="BW82" s="111"/>
      <c r="BX82" s="111"/>
      <c r="BY82" s="111"/>
      <c r="BZ82" s="111"/>
      <c r="CA82" s="111"/>
      <c r="CB82" s="111"/>
      <c r="CC82" s="111"/>
      <c r="CD82" s="111"/>
      <c r="CE82" s="111"/>
      <c r="CF82" s="111"/>
      <c r="CG82" s="111"/>
      <c r="CH82" s="111"/>
      <c r="CI82" s="111"/>
      <c r="CJ82" s="111"/>
      <c r="CK82" s="111"/>
      <c r="CL82" s="111"/>
      <c r="CM82" s="111"/>
      <c r="CN82" s="111"/>
      <c r="CO82" s="111"/>
      <c r="CP82" s="111"/>
      <c r="CQ82" s="111"/>
      <c r="CR82" s="111"/>
      <c r="CS82" s="111"/>
      <c r="CT82" s="111"/>
      <c r="CU82" s="111"/>
      <c r="CV82" s="111"/>
      <c r="CW82" s="111"/>
      <c r="CX82" s="111"/>
      <c r="CY82" s="111"/>
      <c r="CZ82" s="111"/>
      <c r="DA82" s="111"/>
      <c r="DB82" s="111"/>
      <c r="DC82" s="111"/>
      <c r="DD82" s="111"/>
      <c r="DE82" s="111"/>
      <c r="DF82" s="111"/>
      <c r="DG82" s="111"/>
      <c r="DH82" s="111"/>
      <c r="DI82" s="111"/>
      <c r="DJ82" s="111"/>
      <c r="DK82" s="111"/>
      <c r="DL82" s="111"/>
      <c r="DM82" s="111"/>
      <c r="DN82" s="111"/>
      <c r="DO82" s="111"/>
      <c r="DP82" s="111"/>
      <c r="HQ82" s="157"/>
      <c r="HR82" s="142">
        <v>10</v>
      </c>
      <c r="HS82" s="141">
        <v>15</v>
      </c>
    </row>
    <row r="83" spans="1:227" ht="15.95" customHeight="1">
      <c r="A83" s="157"/>
      <c r="B83" s="152" t="s">
        <v>180</v>
      </c>
      <c r="C83" s="154">
        <v>15</v>
      </c>
      <c r="D83" s="156"/>
      <c r="E83" s="132" t="s">
        <v>181</v>
      </c>
      <c r="F83" s="189">
        <v>12</v>
      </c>
      <c r="G83" s="155"/>
      <c r="H83" s="156"/>
      <c r="I83" s="155"/>
      <c r="J83" s="156"/>
      <c r="K83" s="155"/>
      <c r="L83" s="156"/>
      <c r="M83" s="155"/>
      <c r="N83" s="156"/>
      <c r="O83" s="155"/>
      <c r="P83" s="156"/>
      <c r="Q83" s="111"/>
      <c r="R83" s="182"/>
      <c r="S83" s="111"/>
      <c r="T83" s="111"/>
      <c r="U83" s="111"/>
      <c r="V83" s="111"/>
      <c r="W83" s="111"/>
      <c r="X83" s="111"/>
      <c r="Y83" s="111"/>
      <c r="Z83" s="111"/>
      <c r="AA83" s="111"/>
      <c r="AB83" s="111"/>
      <c r="AC83" s="111"/>
      <c r="AD83" s="111"/>
      <c r="AE83" s="111"/>
      <c r="AF83" s="111"/>
      <c r="AG83" s="111"/>
      <c r="AH83" s="111"/>
      <c r="AI83" s="111"/>
      <c r="AJ83" s="111"/>
      <c r="AK83" s="111"/>
      <c r="AL83" s="111"/>
      <c r="AM83" s="111"/>
      <c r="AN83" s="111"/>
      <c r="AO83" s="111"/>
      <c r="AP83" s="111"/>
      <c r="AQ83" s="111"/>
      <c r="AR83" s="111"/>
      <c r="AS83" s="111"/>
      <c r="AT83" s="111"/>
      <c r="AU83" s="111"/>
      <c r="AV83" s="111"/>
      <c r="AW83" s="111"/>
      <c r="AX83" s="111"/>
      <c r="AY83" s="111"/>
      <c r="AZ83" s="111"/>
      <c r="BA83" s="111"/>
      <c r="BB83" s="111"/>
      <c r="BC83" s="111"/>
      <c r="BD83" s="111"/>
      <c r="BE83" s="111"/>
      <c r="BF83" s="111"/>
      <c r="BG83" s="111"/>
      <c r="BH83" s="111"/>
      <c r="BI83" s="111"/>
      <c r="BJ83" s="111"/>
      <c r="BK83" s="111"/>
      <c r="BL83" s="111"/>
      <c r="BM83" s="111"/>
      <c r="BN83" s="111"/>
      <c r="BO83" s="111"/>
      <c r="BP83" s="111"/>
      <c r="BQ83" s="111"/>
      <c r="BR83" s="111"/>
      <c r="BS83" s="111"/>
      <c r="BT83" s="111"/>
      <c r="BU83" s="111"/>
      <c r="BV83" s="111"/>
      <c r="BW83" s="111"/>
      <c r="BX83" s="111"/>
      <c r="BY83" s="111"/>
      <c r="BZ83" s="111"/>
      <c r="CA83" s="111"/>
      <c r="CB83" s="111"/>
      <c r="CC83" s="111"/>
      <c r="CD83" s="111"/>
      <c r="CE83" s="111"/>
      <c r="CF83" s="111"/>
      <c r="CG83" s="111"/>
      <c r="CH83" s="111"/>
      <c r="CI83" s="111"/>
      <c r="CJ83" s="111"/>
      <c r="CK83" s="111"/>
      <c r="CL83" s="111"/>
      <c r="CM83" s="111"/>
      <c r="CN83" s="111"/>
      <c r="CO83" s="111"/>
      <c r="CP83" s="111"/>
      <c r="CQ83" s="111"/>
      <c r="CR83" s="111"/>
      <c r="CS83" s="111"/>
      <c r="CT83" s="111"/>
      <c r="CU83" s="111"/>
      <c r="CV83" s="111"/>
      <c r="CW83" s="111"/>
      <c r="CX83" s="111"/>
      <c r="CY83" s="111"/>
      <c r="CZ83" s="111"/>
      <c r="DA83" s="111"/>
      <c r="DB83" s="111"/>
      <c r="DC83" s="111"/>
      <c r="DD83" s="111"/>
      <c r="DE83" s="111"/>
      <c r="DF83" s="111"/>
      <c r="DG83" s="111"/>
      <c r="DH83" s="111"/>
      <c r="DI83" s="111"/>
      <c r="DJ83" s="111"/>
      <c r="DK83" s="111"/>
      <c r="DL83" s="111"/>
      <c r="DM83" s="111"/>
      <c r="DN83" s="111"/>
      <c r="DO83" s="111"/>
      <c r="DP83" s="111"/>
      <c r="HQ83" s="155"/>
      <c r="HR83" s="133">
        <v>17</v>
      </c>
      <c r="HS83" s="132">
        <v>34</v>
      </c>
    </row>
    <row r="84" spans="1:227" ht="15.95" customHeight="1">
      <c r="A84" s="155"/>
      <c r="B84" s="153" t="s">
        <v>182</v>
      </c>
      <c r="C84" s="142">
        <v>15</v>
      </c>
      <c r="D84" s="158"/>
      <c r="E84" s="141" t="s">
        <v>183</v>
      </c>
      <c r="F84" s="191">
        <v>16</v>
      </c>
      <c r="G84" s="157"/>
      <c r="H84" s="158"/>
      <c r="I84" s="157"/>
      <c r="J84" s="158"/>
      <c r="K84" s="157"/>
      <c r="L84" s="158"/>
      <c r="M84" s="157"/>
      <c r="N84" s="158"/>
      <c r="O84" s="157"/>
      <c r="P84" s="158"/>
      <c r="Q84" s="111"/>
      <c r="R84" s="182"/>
      <c r="S84" s="111"/>
      <c r="T84" s="111"/>
      <c r="U84" s="111"/>
      <c r="V84" s="111"/>
      <c r="W84" s="111"/>
      <c r="X84" s="111"/>
      <c r="Y84" s="111"/>
      <c r="Z84" s="111"/>
      <c r="AA84" s="111"/>
      <c r="AB84" s="111"/>
      <c r="AC84" s="111"/>
      <c r="AD84" s="111"/>
      <c r="AE84" s="111"/>
      <c r="AF84" s="111"/>
      <c r="AG84" s="111"/>
      <c r="AH84" s="111"/>
      <c r="AI84" s="111"/>
      <c r="AJ84" s="111"/>
      <c r="AK84" s="111"/>
      <c r="AL84" s="111"/>
      <c r="AM84" s="111"/>
      <c r="AN84" s="111"/>
      <c r="AO84" s="111"/>
      <c r="AP84" s="111"/>
      <c r="AQ84" s="111"/>
      <c r="AR84" s="111"/>
      <c r="AS84" s="111"/>
      <c r="AT84" s="111"/>
      <c r="AU84" s="111"/>
      <c r="AV84" s="111"/>
      <c r="AW84" s="111"/>
      <c r="AX84" s="111"/>
      <c r="AY84" s="111"/>
      <c r="AZ84" s="111"/>
      <c r="BA84" s="111"/>
      <c r="BB84" s="111"/>
      <c r="BC84" s="111"/>
      <c r="BD84" s="111"/>
      <c r="BE84" s="111"/>
      <c r="BF84" s="111"/>
      <c r="BG84" s="111"/>
      <c r="BH84" s="111"/>
      <c r="BI84" s="111"/>
      <c r="BJ84" s="111"/>
      <c r="BK84" s="111"/>
      <c r="BL84" s="111"/>
      <c r="BM84" s="111"/>
      <c r="BN84" s="111"/>
      <c r="BO84" s="111"/>
      <c r="BP84" s="111"/>
      <c r="BQ84" s="111"/>
      <c r="BR84" s="111"/>
      <c r="BS84" s="111"/>
      <c r="BT84" s="111"/>
      <c r="BU84" s="111"/>
      <c r="BV84" s="111"/>
      <c r="BW84" s="111"/>
      <c r="BX84" s="111"/>
      <c r="BY84" s="111"/>
      <c r="BZ84" s="111"/>
      <c r="CA84" s="111"/>
      <c r="CB84" s="111"/>
      <c r="CC84" s="111"/>
      <c r="CD84" s="111"/>
      <c r="CE84" s="111"/>
      <c r="CF84" s="111"/>
      <c r="CG84" s="111"/>
      <c r="CH84" s="111"/>
      <c r="CI84" s="111"/>
      <c r="CJ84" s="111"/>
      <c r="CK84" s="111"/>
      <c r="CL84" s="111"/>
      <c r="CM84" s="111"/>
      <c r="CN84" s="111"/>
      <c r="CO84" s="111"/>
      <c r="CP84" s="111"/>
      <c r="CQ84" s="111"/>
      <c r="CR84" s="111"/>
      <c r="CS84" s="111"/>
      <c r="CT84" s="111"/>
      <c r="CU84" s="111"/>
      <c r="CV84" s="111"/>
      <c r="CW84" s="111"/>
      <c r="CX84" s="111"/>
      <c r="CY84" s="111"/>
      <c r="CZ84" s="111"/>
      <c r="DA84" s="111"/>
      <c r="DB84" s="111"/>
      <c r="DC84" s="111"/>
      <c r="DD84" s="111"/>
      <c r="DE84" s="111"/>
      <c r="DF84" s="111"/>
      <c r="DG84" s="111"/>
      <c r="DH84" s="111"/>
      <c r="DI84" s="111"/>
      <c r="DJ84" s="111"/>
      <c r="DK84" s="111"/>
      <c r="DL84" s="111"/>
      <c r="DM84" s="111"/>
      <c r="DN84" s="111"/>
      <c r="DO84" s="111"/>
      <c r="DP84" s="111"/>
      <c r="HQ84" s="157"/>
      <c r="HR84" s="142">
        <v>19</v>
      </c>
      <c r="HS84" s="141">
        <v>7</v>
      </c>
    </row>
    <row r="85" spans="1:227" ht="15.95" customHeight="1">
      <c r="A85" s="157"/>
      <c r="B85" s="152" t="s">
        <v>184</v>
      </c>
      <c r="C85" s="154">
        <v>20</v>
      </c>
      <c r="D85" s="156"/>
      <c r="E85" s="132" t="s">
        <v>185</v>
      </c>
      <c r="F85" s="192">
        <v>15</v>
      </c>
      <c r="G85" s="155"/>
      <c r="H85" s="156"/>
      <c r="I85" s="155"/>
      <c r="J85" s="156"/>
      <c r="K85" s="155"/>
      <c r="L85" s="156"/>
      <c r="M85" s="155"/>
      <c r="N85" s="156"/>
      <c r="O85" s="155"/>
      <c r="P85" s="156"/>
      <c r="Q85" s="111"/>
      <c r="R85" s="182"/>
      <c r="S85" s="111"/>
      <c r="T85" s="111"/>
      <c r="U85" s="111"/>
      <c r="V85" s="111"/>
      <c r="W85" s="111"/>
      <c r="X85" s="111"/>
      <c r="Y85" s="111"/>
      <c r="Z85" s="111"/>
      <c r="AA85" s="111"/>
      <c r="AB85" s="111"/>
      <c r="AC85" s="111"/>
      <c r="AD85" s="111"/>
      <c r="AE85" s="111"/>
      <c r="AF85" s="111"/>
      <c r="AG85" s="111"/>
      <c r="AH85" s="111"/>
      <c r="AI85" s="111"/>
      <c r="AJ85" s="111"/>
      <c r="AK85" s="111"/>
      <c r="AL85" s="111"/>
      <c r="AM85" s="111"/>
      <c r="AN85" s="111"/>
      <c r="AO85" s="111"/>
      <c r="AP85" s="111"/>
      <c r="AQ85" s="111"/>
      <c r="AR85" s="111"/>
      <c r="AS85" s="111"/>
      <c r="AT85" s="111"/>
      <c r="AU85" s="111"/>
      <c r="AV85" s="111"/>
      <c r="AW85" s="111"/>
      <c r="AX85" s="111"/>
      <c r="AY85" s="111"/>
      <c r="AZ85" s="111"/>
      <c r="BA85" s="111"/>
      <c r="BB85" s="111"/>
      <c r="BC85" s="111"/>
      <c r="BD85" s="111"/>
      <c r="BE85" s="111"/>
      <c r="BF85" s="111"/>
      <c r="BG85" s="111"/>
      <c r="BH85" s="111"/>
      <c r="BI85" s="111"/>
      <c r="BJ85" s="111"/>
      <c r="BK85" s="111"/>
      <c r="BL85" s="111"/>
      <c r="BM85" s="111"/>
      <c r="BN85" s="111"/>
      <c r="BO85" s="111"/>
      <c r="BP85" s="111"/>
      <c r="BQ85" s="111"/>
      <c r="BR85" s="111"/>
      <c r="BS85" s="111"/>
      <c r="BT85" s="111"/>
      <c r="BU85" s="111"/>
      <c r="BV85" s="111"/>
      <c r="BW85" s="111"/>
      <c r="BX85" s="111"/>
      <c r="BY85" s="111"/>
      <c r="BZ85" s="111"/>
      <c r="CA85" s="111"/>
      <c r="CB85" s="111"/>
      <c r="CC85" s="111"/>
      <c r="CD85" s="111"/>
      <c r="CE85" s="111"/>
      <c r="CF85" s="111"/>
      <c r="CG85" s="111"/>
      <c r="CH85" s="111"/>
      <c r="CI85" s="111"/>
      <c r="CJ85" s="111"/>
      <c r="CK85" s="111"/>
      <c r="CL85" s="111"/>
      <c r="CM85" s="111"/>
      <c r="CN85" s="111"/>
      <c r="CO85" s="111"/>
      <c r="CP85" s="111"/>
      <c r="CQ85" s="111"/>
      <c r="CR85" s="111"/>
      <c r="CS85" s="111"/>
      <c r="CT85" s="111"/>
      <c r="CU85" s="111"/>
      <c r="CV85" s="111"/>
      <c r="CW85" s="111"/>
      <c r="CX85" s="111"/>
      <c r="CY85" s="111"/>
      <c r="CZ85" s="111"/>
      <c r="DA85" s="111"/>
      <c r="DB85" s="111"/>
      <c r="DC85" s="111"/>
      <c r="DD85" s="111"/>
      <c r="DE85" s="111"/>
      <c r="DF85" s="111"/>
      <c r="DG85" s="111"/>
      <c r="DH85" s="111"/>
      <c r="DI85" s="111"/>
      <c r="DJ85" s="111"/>
      <c r="DK85" s="111"/>
      <c r="DL85" s="111"/>
      <c r="DM85" s="111"/>
      <c r="DN85" s="111"/>
      <c r="DO85" s="111"/>
      <c r="DP85" s="111"/>
      <c r="HQ85" s="155"/>
      <c r="HR85" s="133">
        <v>21</v>
      </c>
      <c r="HS85" s="132">
        <v>11</v>
      </c>
    </row>
    <row r="86" spans="1:227" ht="15.95" customHeight="1">
      <c r="A86" s="155"/>
      <c r="B86" s="153" t="s">
        <v>186</v>
      </c>
      <c r="C86" s="142">
        <v>16</v>
      </c>
      <c r="D86" s="158"/>
      <c r="E86" s="141" t="s">
        <v>187</v>
      </c>
      <c r="F86" s="191">
        <v>27</v>
      </c>
      <c r="G86" s="157"/>
      <c r="H86" s="158"/>
      <c r="I86" s="157"/>
      <c r="J86" s="158"/>
      <c r="K86" s="157"/>
      <c r="L86" s="158"/>
      <c r="M86" s="157"/>
      <c r="N86" s="158"/>
      <c r="O86" s="157"/>
      <c r="P86" s="158"/>
      <c r="Q86" s="111"/>
      <c r="R86" s="182"/>
      <c r="S86" s="111"/>
      <c r="T86" s="111"/>
      <c r="U86" s="111"/>
      <c r="V86" s="111"/>
      <c r="W86" s="111"/>
      <c r="X86" s="111"/>
      <c r="Y86" s="111"/>
      <c r="Z86" s="111"/>
      <c r="AA86" s="111"/>
      <c r="AB86" s="111"/>
      <c r="AC86" s="111"/>
      <c r="AD86" s="111"/>
      <c r="AE86" s="111"/>
      <c r="AF86" s="111"/>
      <c r="AG86" s="111"/>
      <c r="AH86" s="111"/>
      <c r="AI86" s="111"/>
      <c r="AJ86" s="111"/>
      <c r="AK86" s="111"/>
      <c r="AL86" s="111"/>
      <c r="AM86" s="111"/>
      <c r="AN86" s="111"/>
      <c r="AO86" s="111"/>
      <c r="AP86" s="111"/>
      <c r="AQ86" s="111"/>
      <c r="AR86" s="111"/>
      <c r="AS86" s="111"/>
      <c r="AT86" s="111"/>
      <c r="AU86" s="111"/>
      <c r="AV86" s="111"/>
      <c r="AW86" s="111"/>
      <c r="AX86" s="111"/>
      <c r="AY86" s="111"/>
      <c r="AZ86" s="111"/>
      <c r="BA86" s="111"/>
      <c r="BB86" s="111"/>
      <c r="BC86" s="111"/>
      <c r="BD86" s="111"/>
      <c r="BE86" s="111"/>
      <c r="BF86" s="111"/>
      <c r="BG86" s="111"/>
      <c r="BH86" s="111"/>
      <c r="BI86" s="111"/>
      <c r="BJ86" s="111"/>
      <c r="BK86" s="111"/>
      <c r="BL86" s="111"/>
      <c r="BM86" s="111"/>
      <c r="BN86" s="111"/>
      <c r="BO86" s="111"/>
      <c r="BP86" s="111"/>
      <c r="BQ86" s="111"/>
      <c r="BR86" s="111"/>
      <c r="BS86" s="111"/>
      <c r="BT86" s="111"/>
      <c r="BU86" s="111"/>
      <c r="BV86" s="111"/>
      <c r="BW86" s="111"/>
      <c r="BX86" s="111"/>
      <c r="BY86" s="111"/>
      <c r="BZ86" s="111"/>
      <c r="CA86" s="111"/>
      <c r="CB86" s="111"/>
      <c r="CC86" s="111"/>
      <c r="CD86" s="111"/>
      <c r="CE86" s="111"/>
      <c r="CF86" s="111"/>
      <c r="CG86" s="111"/>
      <c r="CH86" s="111"/>
      <c r="CI86" s="111"/>
      <c r="CJ86" s="111"/>
      <c r="CK86" s="111"/>
      <c r="CL86" s="111"/>
      <c r="CM86" s="111"/>
      <c r="CN86" s="111"/>
      <c r="CO86" s="111"/>
      <c r="CP86" s="111"/>
      <c r="CQ86" s="111"/>
      <c r="CR86" s="111"/>
      <c r="CS86" s="111"/>
      <c r="CT86" s="111"/>
      <c r="CU86" s="111"/>
      <c r="CV86" s="111"/>
      <c r="CW86" s="111"/>
      <c r="CX86" s="111"/>
      <c r="CY86" s="111"/>
      <c r="CZ86" s="111"/>
      <c r="DA86" s="111"/>
      <c r="DB86" s="111"/>
      <c r="DC86" s="111"/>
      <c r="DD86" s="111"/>
      <c r="DE86" s="111"/>
      <c r="DF86" s="111"/>
      <c r="DG86" s="111"/>
      <c r="DH86" s="111"/>
      <c r="DI86" s="111"/>
      <c r="DJ86" s="111"/>
      <c r="DK86" s="111"/>
      <c r="DL86" s="111"/>
      <c r="DM86" s="111"/>
      <c r="DN86" s="111"/>
      <c r="DO86" s="111"/>
      <c r="DP86" s="111"/>
      <c r="HQ86" s="157"/>
      <c r="HR86" s="142">
        <v>15</v>
      </c>
      <c r="HS86" s="141">
        <v>15</v>
      </c>
    </row>
    <row r="87" spans="1:227" ht="15.95" customHeight="1">
      <c r="A87" s="157"/>
      <c r="B87" s="152" t="s">
        <v>188</v>
      </c>
      <c r="C87" s="154">
        <v>23</v>
      </c>
      <c r="D87" s="156"/>
      <c r="E87" s="132" t="s">
        <v>189</v>
      </c>
      <c r="F87" s="192">
        <v>11</v>
      </c>
      <c r="G87" s="155"/>
      <c r="H87" s="156"/>
      <c r="I87" s="155"/>
      <c r="J87" s="156"/>
      <c r="K87" s="155"/>
      <c r="L87" s="156"/>
      <c r="M87" s="155"/>
      <c r="N87" s="156"/>
      <c r="O87" s="155"/>
      <c r="P87" s="156"/>
      <c r="Q87" s="111"/>
      <c r="R87" s="182"/>
      <c r="S87" s="111"/>
      <c r="T87" s="111"/>
      <c r="U87" s="111"/>
      <c r="V87" s="111"/>
      <c r="W87" s="111"/>
      <c r="X87" s="111"/>
      <c r="Y87" s="111"/>
      <c r="Z87" s="111"/>
      <c r="AA87" s="111"/>
      <c r="AB87" s="111"/>
      <c r="AC87" s="111"/>
      <c r="AD87" s="111"/>
      <c r="AE87" s="111"/>
      <c r="AF87" s="111"/>
      <c r="AG87" s="111"/>
      <c r="AH87" s="111"/>
      <c r="AI87" s="111"/>
      <c r="AJ87" s="111"/>
      <c r="AK87" s="111"/>
      <c r="AL87" s="111"/>
      <c r="AM87" s="111"/>
      <c r="AN87" s="111"/>
      <c r="AO87" s="111"/>
      <c r="AP87" s="111"/>
      <c r="AQ87" s="111"/>
      <c r="AR87" s="111"/>
      <c r="AS87" s="111"/>
      <c r="AT87" s="111"/>
      <c r="AU87" s="111"/>
      <c r="AV87" s="111"/>
      <c r="AW87" s="111"/>
      <c r="AX87" s="111"/>
      <c r="AY87" s="111"/>
      <c r="AZ87" s="111"/>
      <c r="BA87" s="111"/>
      <c r="BB87" s="111"/>
      <c r="BC87" s="111"/>
      <c r="BD87" s="111"/>
      <c r="BE87" s="111"/>
      <c r="BF87" s="111"/>
      <c r="BG87" s="111"/>
      <c r="BH87" s="111"/>
      <c r="BI87" s="111"/>
      <c r="BJ87" s="111"/>
      <c r="BK87" s="111"/>
      <c r="BL87" s="111"/>
      <c r="BM87" s="111"/>
      <c r="BN87" s="111"/>
      <c r="BO87" s="111"/>
      <c r="BP87" s="111"/>
      <c r="BQ87" s="111"/>
      <c r="BR87" s="111"/>
      <c r="BS87" s="111"/>
      <c r="BT87" s="111"/>
      <c r="BU87" s="111"/>
      <c r="BV87" s="111"/>
      <c r="BW87" s="111"/>
      <c r="BX87" s="111"/>
      <c r="BY87" s="111"/>
      <c r="BZ87" s="111"/>
      <c r="CA87" s="111"/>
      <c r="CB87" s="111"/>
      <c r="CC87" s="111"/>
      <c r="CD87" s="111"/>
      <c r="CE87" s="111"/>
      <c r="CF87" s="111"/>
      <c r="CG87" s="111"/>
      <c r="CH87" s="111"/>
      <c r="CI87" s="111"/>
      <c r="CJ87" s="111"/>
      <c r="CK87" s="111"/>
      <c r="CL87" s="111"/>
      <c r="CM87" s="111"/>
      <c r="CN87" s="111"/>
      <c r="CO87" s="111"/>
      <c r="CP87" s="111"/>
      <c r="CQ87" s="111"/>
      <c r="CR87" s="111"/>
      <c r="CS87" s="111"/>
      <c r="CT87" s="111"/>
      <c r="CU87" s="111"/>
      <c r="CV87" s="111"/>
      <c r="CW87" s="111"/>
      <c r="CX87" s="111"/>
      <c r="CY87" s="111"/>
      <c r="CZ87" s="111"/>
      <c r="DA87" s="111"/>
      <c r="DB87" s="111"/>
      <c r="DC87" s="111"/>
      <c r="DD87" s="111"/>
      <c r="DE87" s="111"/>
      <c r="DF87" s="111"/>
      <c r="DG87" s="111"/>
      <c r="DH87" s="111"/>
      <c r="DI87" s="111"/>
      <c r="DJ87" s="111"/>
      <c r="DK87" s="111"/>
      <c r="DL87" s="111"/>
      <c r="DM87" s="111"/>
      <c r="DN87" s="111"/>
      <c r="DO87" s="111"/>
      <c r="DP87" s="111"/>
      <c r="HQ87" s="155"/>
      <c r="HR87" s="133">
        <v>13</v>
      </c>
      <c r="HS87" s="132">
        <v>15</v>
      </c>
    </row>
    <row r="88" spans="1:227" ht="15.95" customHeight="1">
      <c r="A88" s="155"/>
      <c r="B88" s="153" t="s">
        <v>190</v>
      </c>
      <c r="C88" s="142">
        <v>11</v>
      </c>
      <c r="D88" s="158"/>
      <c r="E88" s="141" t="s">
        <v>191</v>
      </c>
      <c r="F88" s="191">
        <v>22</v>
      </c>
      <c r="G88" s="157"/>
      <c r="H88" s="158"/>
      <c r="I88" s="157"/>
      <c r="J88" s="158"/>
      <c r="K88" s="157"/>
      <c r="L88" s="158"/>
      <c r="M88" s="157"/>
      <c r="N88" s="158"/>
      <c r="O88" s="157"/>
      <c r="P88" s="158"/>
      <c r="Q88" s="111"/>
      <c r="R88" s="182"/>
      <c r="S88" s="111"/>
      <c r="T88" s="111"/>
      <c r="U88" s="111"/>
      <c r="V88" s="111"/>
      <c r="W88" s="111"/>
      <c r="X88" s="111"/>
      <c r="Y88" s="111"/>
      <c r="Z88" s="111"/>
      <c r="AA88" s="111"/>
      <c r="AB88" s="111"/>
      <c r="AC88" s="111"/>
      <c r="AD88" s="111"/>
      <c r="AE88" s="111"/>
      <c r="AF88" s="111"/>
      <c r="AG88" s="111"/>
      <c r="AH88" s="111"/>
      <c r="AI88" s="111"/>
      <c r="AJ88" s="111"/>
      <c r="AK88" s="111"/>
      <c r="AL88" s="111"/>
      <c r="AM88" s="111"/>
      <c r="AN88" s="111"/>
      <c r="AO88" s="111"/>
      <c r="AP88" s="111"/>
      <c r="AQ88" s="111"/>
      <c r="AR88" s="111"/>
      <c r="AS88" s="111"/>
      <c r="AT88" s="111"/>
      <c r="AU88" s="111"/>
      <c r="AV88" s="111"/>
      <c r="AW88" s="111"/>
      <c r="AX88" s="111"/>
      <c r="AY88" s="111"/>
      <c r="AZ88" s="111"/>
      <c r="BA88" s="111"/>
      <c r="BB88" s="111"/>
      <c r="BC88" s="111"/>
      <c r="BD88" s="111"/>
      <c r="BE88" s="111"/>
      <c r="BF88" s="111"/>
      <c r="BG88" s="111"/>
      <c r="BH88" s="111"/>
      <c r="BI88" s="111"/>
      <c r="BJ88" s="111"/>
      <c r="BK88" s="111"/>
      <c r="BL88" s="111"/>
      <c r="BM88" s="111"/>
      <c r="BN88" s="111"/>
      <c r="BO88" s="111"/>
      <c r="BP88" s="111"/>
      <c r="BQ88" s="111"/>
      <c r="BR88" s="111"/>
      <c r="BS88" s="111"/>
      <c r="BT88" s="111"/>
      <c r="BU88" s="111"/>
      <c r="BV88" s="111"/>
      <c r="BW88" s="111"/>
      <c r="BX88" s="111"/>
      <c r="BY88" s="111"/>
      <c r="BZ88" s="111"/>
      <c r="CA88" s="111"/>
      <c r="CB88" s="111"/>
      <c r="CC88" s="111"/>
      <c r="CD88" s="111"/>
      <c r="CE88" s="111"/>
      <c r="CF88" s="111"/>
      <c r="CG88" s="111"/>
      <c r="CH88" s="111"/>
      <c r="CI88" s="111"/>
      <c r="CJ88" s="111"/>
      <c r="CK88" s="111"/>
      <c r="CL88" s="111"/>
      <c r="CM88" s="111"/>
      <c r="CN88" s="111"/>
      <c r="CO88" s="111"/>
      <c r="CP88" s="111"/>
      <c r="CQ88" s="111"/>
      <c r="CR88" s="111"/>
      <c r="CS88" s="111"/>
      <c r="CT88" s="111"/>
      <c r="CU88" s="111"/>
      <c r="CV88" s="111"/>
      <c r="CW88" s="111"/>
      <c r="CX88" s="111"/>
      <c r="CY88" s="111"/>
      <c r="CZ88" s="111"/>
      <c r="DA88" s="111"/>
      <c r="DB88" s="111"/>
      <c r="DC88" s="111"/>
      <c r="DD88" s="111"/>
      <c r="DE88" s="111"/>
      <c r="DF88" s="111"/>
      <c r="DG88" s="111"/>
      <c r="DH88" s="111"/>
      <c r="DI88" s="111"/>
      <c r="DJ88" s="111"/>
      <c r="DK88" s="111"/>
      <c r="DL88" s="111"/>
      <c r="DM88" s="111"/>
      <c r="DN88" s="111"/>
      <c r="DO88" s="111"/>
      <c r="DP88" s="111"/>
      <c r="HQ88" s="157"/>
      <c r="HR88" s="142">
        <v>3</v>
      </c>
      <c r="HS88" s="141">
        <v>20</v>
      </c>
    </row>
    <row r="89" spans="1:227" ht="15.95" customHeight="1">
      <c r="A89" s="157"/>
      <c r="B89" s="152" t="s">
        <v>192</v>
      </c>
      <c r="C89" s="154">
        <v>56</v>
      </c>
      <c r="D89" s="156"/>
      <c r="E89" s="132" t="s">
        <v>193</v>
      </c>
      <c r="F89" s="192">
        <v>6</v>
      </c>
      <c r="G89" s="155"/>
      <c r="H89" s="156"/>
      <c r="I89" s="155"/>
      <c r="J89" s="156"/>
      <c r="K89" s="155"/>
      <c r="L89" s="156"/>
      <c r="M89" s="155"/>
      <c r="N89" s="156"/>
      <c r="O89" s="155"/>
      <c r="P89" s="156"/>
      <c r="Q89" s="111"/>
      <c r="R89" s="182"/>
      <c r="S89" s="111"/>
      <c r="T89" s="111"/>
      <c r="U89" s="111"/>
      <c r="V89" s="111"/>
      <c r="W89" s="111"/>
      <c r="X89" s="111"/>
      <c r="Y89" s="111"/>
      <c r="Z89" s="111"/>
      <c r="AA89" s="111"/>
      <c r="AB89" s="111"/>
      <c r="AC89" s="111"/>
      <c r="AD89" s="111"/>
      <c r="AE89" s="111"/>
      <c r="AF89" s="111"/>
      <c r="AG89" s="111"/>
      <c r="AH89" s="111"/>
      <c r="AI89" s="111"/>
      <c r="AJ89" s="111"/>
      <c r="AK89" s="111"/>
      <c r="AL89" s="111"/>
      <c r="AM89" s="111"/>
      <c r="AN89" s="111"/>
      <c r="AO89" s="111"/>
      <c r="AP89" s="111"/>
      <c r="AQ89" s="111"/>
      <c r="AR89" s="111"/>
      <c r="AS89" s="111"/>
      <c r="AT89" s="111"/>
      <c r="AU89" s="111"/>
      <c r="AV89" s="111"/>
      <c r="AW89" s="111"/>
      <c r="AX89" s="111"/>
      <c r="AY89" s="111"/>
      <c r="AZ89" s="111"/>
      <c r="BA89" s="111"/>
      <c r="BB89" s="111"/>
      <c r="BC89" s="111"/>
      <c r="BD89" s="111"/>
      <c r="BE89" s="111"/>
      <c r="BF89" s="111"/>
      <c r="BG89" s="111"/>
      <c r="BH89" s="111"/>
      <c r="BI89" s="111"/>
      <c r="BJ89" s="111"/>
      <c r="BK89" s="111"/>
      <c r="BL89" s="111"/>
      <c r="BM89" s="111"/>
      <c r="BN89" s="111"/>
      <c r="BO89" s="111"/>
      <c r="BP89" s="111"/>
      <c r="BQ89" s="111"/>
      <c r="BR89" s="111"/>
      <c r="BS89" s="111"/>
      <c r="BT89" s="111"/>
      <c r="BU89" s="111"/>
      <c r="BV89" s="111"/>
      <c r="BW89" s="111"/>
      <c r="BX89" s="111"/>
      <c r="BY89" s="111"/>
      <c r="BZ89" s="111"/>
      <c r="CA89" s="111"/>
      <c r="CB89" s="111"/>
      <c r="CC89" s="111"/>
      <c r="CD89" s="111"/>
      <c r="CE89" s="111"/>
      <c r="CF89" s="111"/>
      <c r="CG89" s="111"/>
      <c r="CH89" s="111"/>
      <c r="CI89" s="111"/>
      <c r="CJ89" s="111"/>
      <c r="CK89" s="111"/>
      <c r="CL89" s="111"/>
      <c r="CM89" s="111"/>
      <c r="CN89" s="111"/>
      <c r="CO89" s="111"/>
      <c r="CP89" s="111"/>
      <c r="CQ89" s="111"/>
      <c r="CR89" s="111"/>
      <c r="CS89" s="111"/>
      <c r="CT89" s="111"/>
      <c r="CU89" s="111"/>
      <c r="CV89" s="111"/>
      <c r="CW89" s="111"/>
      <c r="CX89" s="111"/>
      <c r="CY89" s="111"/>
      <c r="CZ89" s="111"/>
      <c r="DA89" s="111"/>
      <c r="DB89" s="111"/>
      <c r="DC89" s="111"/>
      <c r="DD89" s="111"/>
      <c r="DE89" s="111"/>
      <c r="DF89" s="111"/>
      <c r="DG89" s="111"/>
      <c r="DH89" s="111"/>
      <c r="DI89" s="111"/>
      <c r="DJ89" s="111"/>
      <c r="DK89" s="111"/>
      <c r="DL89" s="111"/>
      <c r="DM89" s="111"/>
      <c r="DN89" s="111"/>
      <c r="DO89" s="111"/>
      <c r="DP89" s="111"/>
      <c r="HQ89" s="155"/>
      <c r="HR89" s="133">
        <v>16</v>
      </c>
      <c r="HS89" s="132">
        <v>16</v>
      </c>
    </row>
    <row r="90" spans="1:227" ht="15.95" customHeight="1">
      <c r="A90" s="155"/>
      <c r="B90" s="153" t="s">
        <v>194</v>
      </c>
      <c r="C90" s="142">
        <v>60</v>
      </c>
      <c r="D90" s="158"/>
      <c r="E90" s="141" t="s">
        <v>195</v>
      </c>
      <c r="F90" s="191">
        <v>17</v>
      </c>
      <c r="G90" s="157"/>
      <c r="H90" s="158"/>
      <c r="I90" s="157"/>
      <c r="J90" s="158"/>
      <c r="K90" s="157"/>
      <c r="L90" s="158"/>
      <c r="M90" s="157"/>
      <c r="N90" s="158"/>
      <c r="O90" s="157"/>
      <c r="P90" s="158"/>
      <c r="Q90" s="111"/>
      <c r="R90" s="182"/>
      <c r="S90" s="111"/>
      <c r="T90" s="111"/>
      <c r="U90" s="111"/>
      <c r="V90" s="111"/>
      <c r="W90" s="111"/>
      <c r="X90" s="111"/>
      <c r="Y90" s="111"/>
      <c r="Z90" s="111"/>
      <c r="AA90" s="111"/>
      <c r="AB90" s="111"/>
      <c r="AC90" s="111"/>
      <c r="AD90" s="111"/>
      <c r="AE90" s="111"/>
      <c r="AF90" s="111"/>
      <c r="AG90" s="111"/>
      <c r="AH90" s="111"/>
      <c r="AI90" s="111"/>
      <c r="AJ90" s="111"/>
      <c r="AK90" s="111"/>
      <c r="AL90" s="111"/>
      <c r="AM90" s="111"/>
      <c r="AN90" s="111"/>
      <c r="AO90" s="111"/>
      <c r="AP90" s="111"/>
      <c r="AQ90" s="111"/>
      <c r="AR90" s="111"/>
      <c r="AS90" s="111"/>
      <c r="AT90" s="111"/>
      <c r="AU90" s="111"/>
      <c r="AV90" s="111"/>
      <c r="AW90" s="111"/>
      <c r="AX90" s="111"/>
      <c r="AY90" s="111"/>
      <c r="AZ90" s="111"/>
      <c r="BA90" s="111"/>
      <c r="BB90" s="111"/>
      <c r="BC90" s="111"/>
      <c r="BD90" s="111"/>
      <c r="BE90" s="111"/>
      <c r="BF90" s="111"/>
      <c r="BG90" s="111"/>
      <c r="BH90" s="111"/>
      <c r="BI90" s="111"/>
      <c r="BJ90" s="111"/>
      <c r="BK90" s="111"/>
      <c r="BL90" s="111"/>
      <c r="BM90" s="111"/>
      <c r="BN90" s="111"/>
      <c r="BO90" s="111"/>
      <c r="BP90" s="111"/>
      <c r="BQ90" s="111"/>
      <c r="BR90" s="111"/>
      <c r="BS90" s="111"/>
      <c r="BT90" s="111"/>
      <c r="BU90" s="111"/>
      <c r="BV90" s="111"/>
      <c r="BW90" s="111"/>
      <c r="BX90" s="111"/>
      <c r="BY90" s="111"/>
      <c r="BZ90" s="111"/>
      <c r="CA90" s="111"/>
      <c r="CB90" s="111"/>
      <c r="CC90" s="111"/>
      <c r="CD90" s="111"/>
      <c r="CE90" s="111"/>
      <c r="CF90" s="111"/>
      <c r="CG90" s="111"/>
      <c r="CH90" s="111"/>
      <c r="CI90" s="111"/>
      <c r="CJ90" s="111"/>
      <c r="CK90" s="111"/>
      <c r="CL90" s="111"/>
      <c r="CM90" s="111"/>
      <c r="CN90" s="111"/>
      <c r="CO90" s="111"/>
      <c r="CP90" s="111"/>
      <c r="CQ90" s="111"/>
      <c r="CR90" s="111"/>
      <c r="CS90" s="111"/>
      <c r="CT90" s="111"/>
      <c r="CU90" s="111"/>
      <c r="CV90" s="111"/>
      <c r="CW90" s="111"/>
      <c r="CX90" s="111"/>
      <c r="CY90" s="111"/>
      <c r="CZ90" s="111"/>
      <c r="DA90" s="111"/>
      <c r="DB90" s="111"/>
      <c r="DC90" s="111"/>
      <c r="DD90" s="111"/>
      <c r="DE90" s="111"/>
      <c r="DF90" s="111"/>
      <c r="DG90" s="111"/>
      <c r="DH90" s="111"/>
      <c r="DI90" s="111"/>
      <c r="DJ90" s="111"/>
      <c r="DK90" s="111"/>
      <c r="DL90" s="111"/>
      <c r="DM90" s="111"/>
      <c r="DN90" s="111"/>
      <c r="DO90" s="111"/>
      <c r="DP90" s="111"/>
      <c r="HQ90" s="157"/>
      <c r="HR90" s="142">
        <v>8</v>
      </c>
      <c r="HS90" s="141">
        <v>23</v>
      </c>
    </row>
    <row r="91" spans="1:227" ht="15.95" customHeight="1">
      <c r="A91" s="157"/>
      <c r="B91" s="152" t="s">
        <v>196</v>
      </c>
      <c r="C91" s="154">
        <v>16</v>
      </c>
      <c r="D91" s="156"/>
      <c r="E91" s="132" t="s">
        <v>197</v>
      </c>
      <c r="F91" s="192">
        <v>10</v>
      </c>
      <c r="G91" s="155"/>
      <c r="H91" s="156"/>
      <c r="I91" s="155"/>
      <c r="J91" s="156"/>
      <c r="K91" s="155"/>
      <c r="L91" s="156"/>
      <c r="M91" s="155"/>
      <c r="N91" s="156"/>
      <c r="O91" s="155"/>
      <c r="P91" s="156"/>
      <c r="Q91" s="111"/>
      <c r="R91" s="182"/>
      <c r="S91" s="111"/>
      <c r="T91" s="111"/>
      <c r="U91" s="111"/>
      <c r="V91" s="111"/>
      <c r="W91" s="111"/>
      <c r="X91" s="111"/>
      <c r="Y91" s="111"/>
      <c r="Z91" s="111"/>
      <c r="AA91" s="111"/>
      <c r="AB91" s="111"/>
      <c r="AC91" s="111"/>
      <c r="AD91" s="111"/>
      <c r="AE91" s="111"/>
      <c r="AF91" s="111"/>
      <c r="AG91" s="111"/>
      <c r="AH91" s="111"/>
      <c r="AI91" s="111"/>
      <c r="AJ91" s="111"/>
      <c r="AK91" s="111"/>
      <c r="AL91" s="111"/>
      <c r="AM91" s="111"/>
      <c r="AN91" s="111"/>
      <c r="AO91" s="111"/>
      <c r="AP91" s="111"/>
      <c r="AQ91" s="111"/>
      <c r="AR91" s="111"/>
      <c r="AS91" s="111"/>
      <c r="AT91" s="111"/>
      <c r="AU91" s="111"/>
      <c r="AV91" s="111"/>
      <c r="AW91" s="111"/>
      <c r="AX91" s="111"/>
      <c r="AY91" s="111"/>
      <c r="AZ91" s="111"/>
      <c r="BA91" s="111"/>
      <c r="BB91" s="111"/>
      <c r="BC91" s="111"/>
      <c r="BD91" s="111"/>
      <c r="BE91" s="111"/>
      <c r="BF91" s="111"/>
      <c r="BG91" s="111"/>
      <c r="BH91" s="111"/>
      <c r="BI91" s="111"/>
      <c r="BJ91" s="111"/>
      <c r="BK91" s="111"/>
      <c r="BL91" s="111"/>
      <c r="BM91" s="111"/>
      <c r="BN91" s="111"/>
      <c r="BO91" s="111"/>
      <c r="BP91" s="111"/>
      <c r="BQ91" s="111"/>
      <c r="BR91" s="111"/>
      <c r="BS91" s="111"/>
      <c r="BT91" s="111"/>
      <c r="BU91" s="111"/>
      <c r="BV91" s="111"/>
      <c r="BW91" s="111"/>
      <c r="BX91" s="111"/>
      <c r="BY91" s="111"/>
      <c r="BZ91" s="111"/>
      <c r="CA91" s="111"/>
      <c r="CB91" s="111"/>
      <c r="CC91" s="111"/>
      <c r="CD91" s="111"/>
      <c r="CE91" s="111"/>
      <c r="CF91" s="111"/>
      <c r="CG91" s="111"/>
      <c r="CH91" s="111"/>
      <c r="CI91" s="111"/>
      <c r="CJ91" s="111"/>
      <c r="CK91" s="111"/>
      <c r="CL91" s="111"/>
      <c r="CM91" s="111"/>
      <c r="CN91" s="111"/>
      <c r="CO91" s="111"/>
      <c r="CP91" s="111"/>
      <c r="CQ91" s="111"/>
      <c r="CR91" s="111"/>
      <c r="CS91" s="111"/>
      <c r="CT91" s="111"/>
      <c r="CU91" s="111"/>
      <c r="CV91" s="111"/>
      <c r="CW91" s="111"/>
      <c r="CX91" s="111"/>
      <c r="CY91" s="111"/>
      <c r="CZ91" s="111"/>
      <c r="DA91" s="111"/>
      <c r="DB91" s="111"/>
      <c r="DC91" s="111"/>
      <c r="DD91" s="111"/>
      <c r="DE91" s="111"/>
      <c r="DF91" s="111"/>
      <c r="DG91" s="111"/>
      <c r="DH91" s="111"/>
      <c r="DI91" s="111"/>
      <c r="DJ91" s="111"/>
      <c r="DK91" s="111"/>
      <c r="DL91" s="111"/>
      <c r="DM91" s="111"/>
      <c r="DN91" s="111"/>
      <c r="DO91" s="111"/>
      <c r="DP91" s="111"/>
      <c r="HQ91" s="155"/>
      <c r="HR91" s="133">
        <v>31</v>
      </c>
      <c r="HS91" s="132">
        <v>11</v>
      </c>
    </row>
    <row r="92" spans="1:227" ht="15.95" customHeight="1">
      <c r="A92" s="155"/>
      <c r="B92" s="153" t="s">
        <v>198</v>
      </c>
      <c r="C92" s="142">
        <v>5</v>
      </c>
      <c r="D92" s="158"/>
      <c r="E92" s="141" t="s">
        <v>199</v>
      </c>
      <c r="F92" s="191">
        <v>12</v>
      </c>
      <c r="G92" s="157"/>
      <c r="H92" s="158"/>
      <c r="I92" s="157"/>
      <c r="J92" s="158"/>
      <c r="K92" s="157"/>
      <c r="L92" s="158"/>
      <c r="M92" s="157"/>
      <c r="N92" s="158"/>
      <c r="O92" s="157"/>
      <c r="P92" s="158"/>
      <c r="Q92" s="111"/>
      <c r="R92" s="182"/>
      <c r="S92" s="111"/>
      <c r="T92" s="111"/>
      <c r="U92" s="111"/>
      <c r="V92" s="111"/>
      <c r="W92" s="111"/>
      <c r="X92" s="111"/>
      <c r="Y92" s="111"/>
      <c r="Z92" s="111"/>
      <c r="AA92" s="111"/>
      <c r="AB92" s="111"/>
      <c r="AC92" s="111"/>
      <c r="AD92" s="111"/>
      <c r="AE92" s="111"/>
      <c r="AF92" s="111"/>
      <c r="AG92" s="111"/>
      <c r="AH92" s="111"/>
      <c r="AI92" s="111"/>
      <c r="AJ92" s="111"/>
      <c r="AK92" s="111"/>
      <c r="AL92" s="111"/>
      <c r="AM92" s="111"/>
      <c r="AN92" s="111"/>
      <c r="AO92" s="111"/>
      <c r="AP92" s="111"/>
      <c r="AQ92" s="111"/>
      <c r="AR92" s="111"/>
      <c r="AS92" s="111"/>
      <c r="AT92" s="111"/>
      <c r="AU92" s="111"/>
      <c r="AV92" s="111"/>
      <c r="AW92" s="111"/>
      <c r="AX92" s="111"/>
      <c r="AY92" s="111"/>
      <c r="AZ92" s="111"/>
      <c r="BA92" s="111"/>
      <c r="BB92" s="111"/>
      <c r="BC92" s="111"/>
      <c r="BD92" s="111"/>
      <c r="BE92" s="111"/>
      <c r="BF92" s="111"/>
      <c r="BG92" s="111"/>
      <c r="BH92" s="111"/>
      <c r="BI92" s="111"/>
      <c r="BJ92" s="111"/>
      <c r="BK92" s="111"/>
      <c r="BL92" s="111"/>
      <c r="BM92" s="111"/>
      <c r="BN92" s="111"/>
      <c r="BO92" s="111"/>
      <c r="BP92" s="111"/>
      <c r="BQ92" s="111"/>
      <c r="BR92" s="111"/>
      <c r="BS92" s="111"/>
      <c r="BT92" s="111"/>
      <c r="BU92" s="111"/>
      <c r="BV92" s="111"/>
      <c r="BW92" s="111"/>
      <c r="BX92" s="111"/>
      <c r="BY92" s="111"/>
      <c r="BZ92" s="111"/>
      <c r="CA92" s="111"/>
      <c r="CB92" s="111"/>
      <c r="CC92" s="111"/>
      <c r="CD92" s="111"/>
      <c r="CE92" s="111"/>
      <c r="CF92" s="111"/>
      <c r="CG92" s="111"/>
      <c r="CH92" s="111"/>
      <c r="CI92" s="111"/>
      <c r="CJ92" s="111"/>
      <c r="CK92" s="111"/>
      <c r="CL92" s="111"/>
      <c r="CM92" s="111"/>
      <c r="CN92" s="111"/>
      <c r="CO92" s="111"/>
      <c r="CP92" s="111"/>
      <c r="CQ92" s="111"/>
      <c r="CR92" s="111"/>
      <c r="CS92" s="111"/>
      <c r="CT92" s="111"/>
      <c r="CU92" s="111"/>
      <c r="CV92" s="111"/>
      <c r="CW92" s="111"/>
      <c r="CX92" s="111"/>
      <c r="CY92" s="111"/>
      <c r="CZ92" s="111"/>
      <c r="DA92" s="111"/>
      <c r="DB92" s="111"/>
      <c r="DC92" s="111"/>
      <c r="DD92" s="111"/>
      <c r="DE92" s="111"/>
      <c r="DF92" s="111"/>
      <c r="DG92" s="111"/>
      <c r="DH92" s="111"/>
      <c r="DI92" s="111"/>
      <c r="DJ92" s="111"/>
      <c r="DK92" s="111"/>
      <c r="DL92" s="111"/>
      <c r="DM92" s="111"/>
      <c r="DN92" s="111"/>
      <c r="DO92" s="111"/>
      <c r="DP92" s="111"/>
      <c r="HQ92" s="157"/>
      <c r="HR92" s="142">
        <v>13</v>
      </c>
      <c r="HS92" s="141">
        <v>56</v>
      </c>
    </row>
    <row r="93" spans="1:227" ht="15.95" customHeight="1">
      <c r="A93" s="157"/>
      <c r="B93" s="152" t="s">
        <v>200</v>
      </c>
      <c r="C93" s="154">
        <v>6</v>
      </c>
      <c r="D93" s="156"/>
      <c r="E93" s="132" t="s">
        <v>201</v>
      </c>
      <c r="F93" s="192">
        <v>18</v>
      </c>
      <c r="G93" s="155"/>
      <c r="H93" s="156"/>
      <c r="I93" s="155"/>
      <c r="J93" s="156"/>
      <c r="K93" s="155"/>
      <c r="L93" s="156"/>
      <c r="M93" s="155"/>
      <c r="N93" s="156"/>
      <c r="O93" s="155"/>
      <c r="P93" s="156"/>
      <c r="Q93" s="111"/>
      <c r="R93" s="182"/>
      <c r="S93" s="111"/>
      <c r="T93" s="111"/>
      <c r="U93" s="111"/>
      <c r="V93" s="111"/>
      <c r="W93" s="111"/>
      <c r="X93" s="111"/>
      <c r="Y93" s="111"/>
      <c r="Z93" s="111"/>
      <c r="AA93" s="111"/>
      <c r="AB93" s="111"/>
      <c r="AC93" s="111"/>
      <c r="AD93" s="111"/>
      <c r="AE93" s="111"/>
      <c r="AF93" s="111"/>
      <c r="AG93" s="111"/>
      <c r="AH93" s="111"/>
      <c r="AI93" s="111"/>
      <c r="AJ93" s="111"/>
      <c r="AK93" s="111"/>
      <c r="AL93" s="111"/>
      <c r="AM93" s="111"/>
      <c r="AN93" s="111"/>
      <c r="AO93" s="111"/>
      <c r="AP93" s="111"/>
      <c r="AQ93" s="111"/>
      <c r="AR93" s="111"/>
      <c r="AS93" s="111"/>
      <c r="AT93" s="111"/>
      <c r="AU93" s="111"/>
      <c r="AV93" s="111"/>
      <c r="AW93" s="111"/>
      <c r="AX93" s="111"/>
      <c r="AY93" s="111"/>
      <c r="AZ93" s="111"/>
      <c r="BA93" s="111"/>
      <c r="BB93" s="111"/>
      <c r="BC93" s="111"/>
      <c r="BD93" s="111"/>
      <c r="BE93" s="111"/>
      <c r="BF93" s="111"/>
      <c r="BG93" s="111"/>
      <c r="BH93" s="111"/>
      <c r="BI93" s="111"/>
      <c r="BJ93" s="111"/>
      <c r="BK93" s="111"/>
      <c r="BL93" s="111"/>
      <c r="BM93" s="111"/>
      <c r="BN93" s="111"/>
      <c r="BO93" s="111"/>
      <c r="BP93" s="111"/>
      <c r="BQ93" s="111"/>
      <c r="BR93" s="111"/>
      <c r="BS93" s="111"/>
      <c r="BT93" s="111"/>
      <c r="BU93" s="111"/>
      <c r="BV93" s="111"/>
      <c r="BW93" s="111"/>
      <c r="BX93" s="111"/>
      <c r="BY93" s="111"/>
      <c r="BZ93" s="111"/>
      <c r="CA93" s="111"/>
      <c r="CB93" s="111"/>
      <c r="CC93" s="111"/>
      <c r="CD93" s="111"/>
      <c r="CE93" s="111"/>
      <c r="CF93" s="111"/>
      <c r="CG93" s="111"/>
      <c r="CH93" s="111"/>
      <c r="CI93" s="111"/>
      <c r="CJ93" s="111"/>
      <c r="CK93" s="111"/>
      <c r="CL93" s="111"/>
      <c r="CM93" s="111"/>
      <c r="CN93" s="111"/>
      <c r="CO93" s="111"/>
      <c r="CP93" s="111"/>
      <c r="CQ93" s="111"/>
      <c r="CR93" s="111"/>
      <c r="CS93" s="111"/>
      <c r="CT93" s="111"/>
      <c r="CU93" s="111"/>
      <c r="CV93" s="111"/>
      <c r="CW93" s="111"/>
      <c r="CX93" s="111"/>
      <c r="CY93" s="111"/>
      <c r="CZ93" s="111"/>
      <c r="DA93" s="111"/>
      <c r="DB93" s="111"/>
      <c r="DC93" s="111"/>
      <c r="DD93" s="111"/>
      <c r="DE93" s="111"/>
      <c r="DF93" s="111"/>
      <c r="DG93" s="111"/>
      <c r="DH93" s="111"/>
      <c r="DI93" s="111"/>
      <c r="DJ93" s="111"/>
      <c r="DK93" s="111"/>
      <c r="DL93" s="111"/>
      <c r="DM93" s="111"/>
      <c r="DN93" s="111"/>
      <c r="DO93" s="111"/>
      <c r="DP93" s="111"/>
      <c r="HQ93" s="155"/>
      <c r="HR93" s="133">
        <v>17</v>
      </c>
      <c r="HS93" s="132">
        <v>60</v>
      </c>
    </row>
    <row r="94" spans="1:227" ht="15.95" customHeight="1">
      <c r="A94" s="155"/>
      <c r="B94" s="153" t="s">
        <v>202</v>
      </c>
      <c r="C94" s="142">
        <v>56</v>
      </c>
      <c r="D94" s="158"/>
      <c r="E94" s="141" t="s">
        <v>203</v>
      </c>
      <c r="F94" s="191">
        <v>89</v>
      </c>
      <c r="G94" s="157"/>
      <c r="H94" s="158"/>
      <c r="I94" s="157"/>
      <c r="J94" s="158"/>
      <c r="K94" s="157"/>
      <c r="L94" s="158"/>
      <c r="M94" s="157"/>
      <c r="N94" s="158"/>
      <c r="O94" s="157"/>
      <c r="P94" s="158"/>
      <c r="Q94" s="111"/>
      <c r="R94" s="182"/>
      <c r="S94" s="111"/>
      <c r="T94" s="111"/>
      <c r="U94" s="111"/>
      <c r="V94" s="111"/>
      <c r="W94" s="111"/>
      <c r="X94" s="111"/>
      <c r="Y94" s="111"/>
      <c r="Z94" s="111"/>
      <c r="AA94" s="111"/>
      <c r="AB94" s="111"/>
      <c r="AC94" s="111"/>
      <c r="AD94" s="111"/>
      <c r="AE94" s="111"/>
      <c r="AF94" s="111"/>
      <c r="AG94" s="111"/>
      <c r="AH94" s="111"/>
      <c r="AI94" s="111"/>
      <c r="AJ94" s="111"/>
      <c r="AK94" s="111"/>
      <c r="AL94" s="111"/>
      <c r="AM94" s="111"/>
      <c r="AN94" s="111"/>
      <c r="AO94" s="111"/>
      <c r="AP94" s="111"/>
      <c r="AQ94" s="111"/>
      <c r="AR94" s="111"/>
      <c r="AS94" s="111"/>
      <c r="AT94" s="111"/>
      <c r="AU94" s="111"/>
      <c r="AV94" s="111"/>
      <c r="AW94" s="111"/>
      <c r="AX94" s="111"/>
      <c r="AY94" s="111"/>
      <c r="AZ94" s="111"/>
      <c r="BA94" s="111"/>
      <c r="BB94" s="111"/>
      <c r="BC94" s="111"/>
      <c r="BD94" s="111"/>
      <c r="BE94" s="111"/>
      <c r="BF94" s="111"/>
      <c r="BG94" s="111"/>
      <c r="BH94" s="111"/>
      <c r="BI94" s="111"/>
      <c r="BJ94" s="111"/>
      <c r="BK94" s="111"/>
      <c r="BL94" s="111"/>
      <c r="BM94" s="111"/>
      <c r="BN94" s="111"/>
      <c r="BO94" s="111"/>
      <c r="BP94" s="111"/>
      <c r="BQ94" s="111"/>
      <c r="BR94" s="111"/>
      <c r="BS94" s="111"/>
      <c r="BT94" s="111"/>
      <c r="BU94" s="111"/>
      <c r="BV94" s="111"/>
      <c r="BW94" s="111"/>
      <c r="BX94" s="111"/>
      <c r="BY94" s="111"/>
      <c r="BZ94" s="111"/>
      <c r="CA94" s="111"/>
      <c r="CB94" s="111"/>
      <c r="CC94" s="111"/>
      <c r="CD94" s="111"/>
      <c r="CE94" s="111"/>
      <c r="CF94" s="111"/>
      <c r="CG94" s="111"/>
      <c r="CH94" s="111"/>
      <c r="CI94" s="111"/>
      <c r="CJ94" s="111"/>
      <c r="CK94" s="111"/>
      <c r="CL94" s="111"/>
      <c r="CM94" s="111"/>
      <c r="CN94" s="111"/>
      <c r="CO94" s="111"/>
      <c r="CP94" s="111"/>
      <c r="CQ94" s="111"/>
      <c r="CR94" s="111"/>
      <c r="CS94" s="111"/>
      <c r="CT94" s="111"/>
      <c r="CU94" s="111"/>
      <c r="CV94" s="111"/>
      <c r="CW94" s="111"/>
      <c r="CX94" s="111"/>
      <c r="CY94" s="111"/>
      <c r="CZ94" s="111"/>
      <c r="DA94" s="111"/>
      <c r="DB94" s="111"/>
      <c r="DC94" s="111"/>
      <c r="DD94" s="111"/>
      <c r="DE94" s="111"/>
      <c r="DF94" s="111"/>
      <c r="DG94" s="111"/>
      <c r="DH94" s="111"/>
      <c r="DI94" s="111"/>
      <c r="DJ94" s="111"/>
      <c r="DK94" s="111"/>
      <c r="DL94" s="111"/>
      <c r="DM94" s="111"/>
      <c r="DN94" s="111"/>
      <c r="DO94" s="111"/>
      <c r="DP94" s="111"/>
      <c r="HQ94" s="157"/>
      <c r="HR94" s="142">
        <v>5</v>
      </c>
      <c r="HS94" s="141">
        <v>16</v>
      </c>
    </row>
    <row r="95" spans="1:227" ht="15.95" customHeight="1">
      <c r="A95" s="157"/>
      <c r="B95" s="152" t="s">
        <v>204</v>
      </c>
      <c r="C95" s="154">
        <v>16</v>
      </c>
      <c r="D95" s="156"/>
      <c r="E95" s="132" t="s">
        <v>205</v>
      </c>
      <c r="F95" s="189">
        <v>88</v>
      </c>
      <c r="G95" s="155"/>
      <c r="H95" s="156"/>
      <c r="I95" s="155"/>
      <c r="J95" s="156"/>
      <c r="K95" s="155"/>
      <c r="L95" s="156"/>
      <c r="M95" s="155"/>
      <c r="N95" s="156"/>
      <c r="O95" s="155"/>
      <c r="P95" s="156"/>
      <c r="Q95" s="111"/>
      <c r="R95" s="182"/>
      <c r="S95" s="111"/>
      <c r="T95" s="111"/>
      <c r="U95" s="111"/>
      <c r="V95" s="111"/>
      <c r="W95" s="111"/>
      <c r="X95" s="111"/>
      <c r="Y95" s="111"/>
      <c r="Z95" s="111"/>
      <c r="AA95" s="111"/>
      <c r="AB95" s="111"/>
      <c r="AC95" s="111"/>
      <c r="AD95" s="111"/>
      <c r="AE95" s="111"/>
      <c r="AF95" s="111"/>
      <c r="AG95" s="111"/>
      <c r="AH95" s="111"/>
      <c r="AI95" s="111"/>
      <c r="AJ95" s="111"/>
      <c r="AK95" s="111"/>
      <c r="AL95" s="111"/>
      <c r="AM95" s="111"/>
      <c r="AN95" s="111"/>
      <c r="AO95" s="111"/>
      <c r="AP95" s="111"/>
      <c r="AQ95" s="111"/>
      <c r="AR95" s="111"/>
      <c r="AS95" s="111"/>
      <c r="AT95" s="111"/>
      <c r="AU95" s="111"/>
      <c r="AV95" s="111"/>
      <c r="AW95" s="111"/>
      <c r="AX95" s="111"/>
      <c r="AY95" s="111"/>
      <c r="AZ95" s="111"/>
      <c r="BA95" s="111"/>
      <c r="BB95" s="111"/>
      <c r="BC95" s="111"/>
      <c r="BD95" s="111"/>
      <c r="BE95" s="111"/>
      <c r="BF95" s="111"/>
      <c r="BG95" s="111"/>
      <c r="BH95" s="111"/>
      <c r="BI95" s="111"/>
      <c r="BJ95" s="111"/>
      <c r="BK95" s="111"/>
      <c r="BL95" s="111"/>
      <c r="BM95" s="111"/>
      <c r="BN95" s="111"/>
      <c r="BO95" s="111"/>
      <c r="BP95" s="111"/>
      <c r="BQ95" s="111"/>
      <c r="BR95" s="111"/>
      <c r="BS95" s="111"/>
      <c r="BT95" s="111"/>
      <c r="BU95" s="111"/>
      <c r="BV95" s="111"/>
      <c r="BW95" s="111"/>
      <c r="BX95" s="111"/>
      <c r="BY95" s="111"/>
      <c r="BZ95" s="111"/>
      <c r="CA95" s="111"/>
      <c r="CB95" s="111"/>
      <c r="CC95" s="111"/>
      <c r="CD95" s="111"/>
      <c r="CE95" s="111"/>
      <c r="CF95" s="111"/>
      <c r="CG95" s="111"/>
      <c r="CH95" s="111"/>
      <c r="CI95" s="111"/>
      <c r="CJ95" s="111"/>
      <c r="CK95" s="111"/>
      <c r="CL95" s="111"/>
      <c r="CM95" s="111"/>
      <c r="CN95" s="111"/>
      <c r="CO95" s="111"/>
      <c r="CP95" s="111"/>
      <c r="CQ95" s="111"/>
      <c r="CR95" s="111"/>
      <c r="CS95" s="111"/>
      <c r="CT95" s="111"/>
      <c r="CU95" s="111"/>
      <c r="CV95" s="111"/>
      <c r="CW95" s="111"/>
      <c r="CX95" s="111"/>
      <c r="CY95" s="111"/>
      <c r="CZ95" s="111"/>
      <c r="DA95" s="111"/>
      <c r="DB95" s="111"/>
      <c r="DC95" s="111"/>
      <c r="DD95" s="111"/>
      <c r="DE95" s="111"/>
      <c r="DF95" s="111"/>
      <c r="DG95" s="111"/>
      <c r="DH95" s="111"/>
      <c r="DI95" s="111"/>
      <c r="DJ95" s="111"/>
      <c r="DK95" s="111"/>
      <c r="DL95" s="111"/>
      <c r="DM95" s="111"/>
      <c r="DN95" s="111"/>
      <c r="DO95" s="111"/>
      <c r="DP95" s="111"/>
      <c r="HQ95" s="155"/>
      <c r="HR95" s="133">
        <v>16</v>
      </c>
      <c r="HS95" s="132">
        <v>5</v>
      </c>
    </row>
    <row r="96" spans="1:227" ht="15.95" customHeight="1">
      <c r="A96" s="155"/>
      <c r="B96" s="153" t="s">
        <v>206</v>
      </c>
      <c r="C96" s="142">
        <v>56</v>
      </c>
      <c r="D96" s="158"/>
      <c r="E96" s="141" t="s">
        <v>207</v>
      </c>
      <c r="F96" s="191">
        <v>4</v>
      </c>
      <c r="G96" s="157"/>
      <c r="H96" s="158"/>
      <c r="I96" s="157"/>
      <c r="J96" s="158"/>
      <c r="K96" s="157"/>
      <c r="L96" s="158"/>
      <c r="M96" s="157"/>
      <c r="N96" s="158"/>
      <c r="O96" s="157"/>
      <c r="P96" s="158"/>
      <c r="Q96" s="111"/>
      <c r="R96" s="182"/>
      <c r="S96" s="111"/>
      <c r="T96" s="111"/>
      <c r="U96" s="111"/>
      <c r="V96" s="111"/>
      <c r="W96" s="111"/>
      <c r="X96" s="111"/>
      <c r="Y96" s="111"/>
      <c r="Z96" s="111"/>
      <c r="AA96" s="111"/>
      <c r="AB96" s="111"/>
      <c r="AC96" s="111"/>
      <c r="AD96" s="111"/>
      <c r="AE96" s="111"/>
      <c r="AF96" s="111"/>
      <c r="AG96" s="111"/>
      <c r="AH96" s="111"/>
      <c r="AI96" s="111"/>
      <c r="AJ96" s="111"/>
      <c r="AK96" s="111"/>
      <c r="AL96" s="111"/>
      <c r="AM96" s="111"/>
      <c r="AN96" s="111"/>
      <c r="AO96" s="111"/>
      <c r="AP96" s="111"/>
      <c r="AQ96" s="111"/>
      <c r="AR96" s="111"/>
      <c r="AS96" s="111"/>
      <c r="AT96" s="111"/>
      <c r="AU96" s="111"/>
      <c r="AV96" s="111"/>
      <c r="AW96" s="111"/>
      <c r="AX96" s="111"/>
      <c r="AY96" s="111"/>
      <c r="AZ96" s="111"/>
      <c r="BA96" s="111"/>
      <c r="BB96" s="111"/>
      <c r="BC96" s="111"/>
      <c r="BD96" s="111"/>
      <c r="BE96" s="111"/>
      <c r="BF96" s="111"/>
      <c r="BG96" s="111"/>
      <c r="BH96" s="111"/>
      <c r="BI96" s="111"/>
      <c r="BJ96" s="111"/>
      <c r="BK96" s="111"/>
      <c r="BL96" s="111"/>
      <c r="BM96" s="111"/>
      <c r="BN96" s="111"/>
      <c r="BO96" s="111"/>
      <c r="BP96" s="111"/>
      <c r="BQ96" s="111"/>
      <c r="BR96" s="111"/>
      <c r="BS96" s="111"/>
      <c r="BT96" s="111"/>
      <c r="BU96" s="111"/>
      <c r="BV96" s="111"/>
      <c r="BW96" s="111"/>
      <c r="BX96" s="111"/>
      <c r="BY96" s="111"/>
      <c r="BZ96" s="111"/>
      <c r="CA96" s="111"/>
      <c r="CB96" s="111"/>
      <c r="CC96" s="111"/>
      <c r="CD96" s="111"/>
      <c r="CE96" s="111"/>
      <c r="CF96" s="111"/>
      <c r="CG96" s="111"/>
      <c r="CH96" s="111"/>
      <c r="CI96" s="111"/>
      <c r="CJ96" s="111"/>
      <c r="CK96" s="111"/>
      <c r="CL96" s="111"/>
      <c r="CM96" s="111"/>
      <c r="CN96" s="111"/>
      <c r="CO96" s="111"/>
      <c r="CP96" s="111"/>
      <c r="CQ96" s="111"/>
      <c r="CR96" s="111"/>
      <c r="CS96" s="111"/>
      <c r="CT96" s="111"/>
      <c r="CU96" s="111"/>
      <c r="CV96" s="111"/>
      <c r="CW96" s="111"/>
      <c r="CX96" s="111"/>
      <c r="CY96" s="111"/>
      <c r="CZ96" s="111"/>
      <c r="DA96" s="111"/>
      <c r="DB96" s="111"/>
      <c r="DC96" s="111"/>
      <c r="DD96" s="111"/>
      <c r="DE96" s="111"/>
      <c r="DF96" s="111"/>
      <c r="DG96" s="111"/>
      <c r="DH96" s="111"/>
      <c r="DI96" s="111"/>
      <c r="DJ96" s="111"/>
      <c r="DK96" s="111"/>
      <c r="DL96" s="111"/>
      <c r="DM96" s="111"/>
      <c r="DN96" s="111"/>
      <c r="DO96" s="111"/>
      <c r="DP96" s="111"/>
      <c r="HQ96" s="157"/>
      <c r="HR96" s="142">
        <v>5</v>
      </c>
      <c r="HS96" s="141">
        <v>6</v>
      </c>
    </row>
    <row r="97" spans="1:227" ht="15.95" customHeight="1">
      <c r="A97" s="157"/>
      <c r="B97" s="152" t="s">
        <v>208</v>
      </c>
      <c r="C97" s="154">
        <v>8</v>
      </c>
      <c r="D97" s="156"/>
      <c r="E97" s="132" t="s">
        <v>209</v>
      </c>
      <c r="F97" s="192">
        <v>6</v>
      </c>
      <c r="G97" s="155"/>
      <c r="H97" s="156"/>
      <c r="I97" s="155"/>
      <c r="J97" s="156"/>
      <c r="K97" s="155"/>
      <c r="L97" s="156"/>
      <c r="M97" s="155"/>
      <c r="N97" s="156"/>
      <c r="O97" s="155"/>
      <c r="P97" s="156"/>
      <c r="Q97" s="111"/>
      <c r="R97" s="182"/>
      <c r="S97" s="111"/>
      <c r="T97" s="111"/>
      <c r="U97" s="111"/>
      <c r="V97" s="111"/>
      <c r="W97" s="111"/>
      <c r="X97" s="111"/>
      <c r="Y97" s="111"/>
      <c r="Z97" s="111"/>
      <c r="AA97" s="111"/>
      <c r="AB97" s="111"/>
      <c r="AC97" s="111"/>
      <c r="AD97" s="111"/>
      <c r="AE97" s="111"/>
      <c r="AF97" s="111"/>
      <c r="AG97" s="111"/>
      <c r="AH97" s="111"/>
      <c r="AI97" s="111"/>
      <c r="AJ97" s="111"/>
      <c r="AK97" s="111"/>
      <c r="AL97" s="111"/>
      <c r="AM97" s="111"/>
      <c r="AN97" s="111"/>
      <c r="AO97" s="111"/>
      <c r="AP97" s="111"/>
      <c r="AQ97" s="111"/>
      <c r="AR97" s="111"/>
      <c r="AS97" s="111"/>
      <c r="AT97" s="111"/>
      <c r="AU97" s="111"/>
      <c r="AV97" s="111"/>
      <c r="AW97" s="111"/>
      <c r="AX97" s="111"/>
      <c r="AY97" s="111"/>
      <c r="AZ97" s="111"/>
      <c r="BA97" s="111"/>
      <c r="BB97" s="111"/>
      <c r="BC97" s="111"/>
      <c r="BD97" s="111"/>
      <c r="BE97" s="111"/>
      <c r="BF97" s="111"/>
      <c r="BG97" s="111"/>
      <c r="BH97" s="111"/>
      <c r="BI97" s="111"/>
      <c r="BJ97" s="111"/>
      <c r="BK97" s="111"/>
      <c r="BL97" s="111"/>
      <c r="BM97" s="111"/>
      <c r="BN97" s="111"/>
      <c r="BO97" s="111"/>
      <c r="BP97" s="111"/>
      <c r="BQ97" s="111"/>
      <c r="BR97" s="111"/>
      <c r="BS97" s="111"/>
      <c r="BT97" s="111"/>
      <c r="BU97" s="111"/>
      <c r="BV97" s="111"/>
      <c r="BW97" s="111"/>
      <c r="BX97" s="111"/>
      <c r="BY97" s="111"/>
      <c r="BZ97" s="111"/>
      <c r="CA97" s="111"/>
      <c r="CB97" s="111"/>
      <c r="CC97" s="111"/>
      <c r="CD97" s="111"/>
      <c r="CE97" s="111"/>
      <c r="CF97" s="111"/>
      <c r="CG97" s="111"/>
      <c r="CH97" s="111"/>
      <c r="CI97" s="111"/>
      <c r="CJ97" s="111"/>
      <c r="CK97" s="111"/>
      <c r="CL97" s="111"/>
      <c r="CM97" s="111"/>
      <c r="CN97" s="111"/>
      <c r="CO97" s="111"/>
      <c r="CP97" s="111"/>
      <c r="CQ97" s="111"/>
      <c r="CR97" s="111"/>
      <c r="CS97" s="111"/>
      <c r="CT97" s="111"/>
      <c r="CU97" s="111"/>
      <c r="CV97" s="111"/>
      <c r="CW97" s="111"/>
      <c r="CX97" s="111"/>
      <c r="CY97" s="111"/>
      <c r="CZ97" s="111"/>
      <c r="DA97" s="111"/>
      <c r="DB97" s="111"/>
      <c r="DC97" s="111"/>
      <c r="DD97" s="111"/>
      <c r="DE97" s="111"/>
      <c r="DF97" s="111"/>
      <c r="DG97" s="111"/>
      <c r="DH97" s="111"/>
      <c r="DI97" s="111"/>
      <c r="DJ97" s="111"/>
      <c r="DK97" s="111"/>
      <c r="DL97" s="111"/>
      <c r="DM97" s="111"/>
      <c r="DN97" s="111"/>
      <c r="DO97" s="111"/>
      <c r="DP97" s="111"/>
      <c r="HQ97" s="155"/>
      <c r="HR97" s="133">
        <v>3</v>
      </c>
      <c r="HS97" s="132">
        <v>56</v>
      </c>
    </row>
    <row r="98" spans="1:227" ht="15.95" customHeight="1">
      <c r="A98" s="155"/>
      <c r="B98" s="153" t="s">
        <v>210</v>
      </c>
      <c r="C98" s="142">
        <v>21</v>
      </c>
      <c r="D98" s="158"/>
      <c r="E98" s="141" t="s">
        <v>211</v>
      </c>
      <c r="F98" s="191">
        <v>6</v>
      </c>
      <c r="G98" s="157"/>
      <c r="H98" s="158"/>
      <c r="I98" s="157"/>
      <c r="J98" s="158"/>
      <c r="K98" s="157"/>
      <c r="L98" s="158"/>
      <c r="M98" s="157"/>
      <c r="N98" s="158"/>
      <c r="O98" s="157"/>
      <c r="P98" s="158"/>
      <c r="Q98" s="111"/>
      <c r="R98" s="182"/>
      <c r="S98" s="111"/>
      <c r="T98" s="111"/>
      <c r="U98" s="111"/>
      <c r="V98" s="111"/>
      <c r="W98" s="111"/>
      <c r="X98" s="111"/>
      <c r="Y98" s="111"/>
      <c r="Z98" s="111"/>
      <c r="AA98" s="111"/>
      <c r="AB98" s="111"/>
      <c r="AC98" s="111"/>
      <c r="AD98" s="111"/>
      <c r="AE98" s="111"/>
      <c r="AF98" s="111"/>
      <c r="AG98" s="111"/>
      <c r="AH98" s="111"/>
      <c r="AI98" s="111"/>
      <c r="AJ98" s="111"/>
      <c r="AK98" s="111"/>
      <c r="AL98" s="111"/>
      <c r="AM98" s="111"/>
      <c r="AN98" s="111"/>
      <c r="AO98" s="111"/>
      <c r="AP98" s="111"/>
      <c r="AQ98" s="111"/>
      <c r="AR98" s="111"/>
      <c r="AS98" s="111"/>
      <c r="AT98" s="111"/>
      <c r="AU98" s="111"/>
      <c r="AV98" s="111"/>
      <c r="AW98" s="111"/>
      <c r="AX98" s="111"/>
      <c r="AY98" s="111"/>
      <c r="AZ98" s="111"/>
      <c r="BA98" s="111"/>
      <c r="BB98" s="111"/>
      <c r="BC98" s="111"/>
      <c r="BD98" s="111"/>
      <c r="BE98" s="111"/>
      <c r="BF98" s="111"/>
      <c r="BG98" s="111"/>
      <c r="BH98" s="111"/>
      <c r="BI98" s="111"/>
      <c r="BJ98" s="111"/>
      <c r="BK98" s="111"/>
      <c r="BL98" s="111"/>
      <c r="BM98" s="111"/>
      <c r="BN98" s="111"/>
      <c r="BO98" s="111"/>
      <c r="BP98" s="111"/>
      <c r="BQ98" s="111"/>
      <c r="BR98" s="111"/>
      <c r="BS98" s="111"/>
      <c r="BT98" s="111"/>
      <c r="BU98" s="111"/>
      <c r="BV98" s="111"/>
      <c r="BW98" s="111"/>
      <c r="BX98" s="111"/>
      <c r="BY98" s="111"/>
      <c r="BZ98" s="111"/>
      <c r="CA98" s="111"/>
      <c r="CB98" s="111"/>
      <c r="CC98" s="111"/>
      <c r="CD98" s="111"/>
      <c r="CE98" s="111"/>
      <c r="CF98" s="111"/>
      <c r="CG98" s="111"/>
      <c r="CH98" s="111"/>
      <c r="CI98" s="111"/>
      <c r="CJ98" s="111"/>
      <c r="CK98" s="111"/>
      <c r="CL98" s="111"/>
      <c r="CM98" s="111"/>
      <c r="CN98" s="111"/>
      <c r="CO98" s="111"/>
      <c r="CP98" s="111"/>
      <c r="CQ98" s="111"/>
      <c r="CR98" s="111"/>
      <c r="CS98" s="111"/>
      <c r="CT98" s="111"/>
      <c r="CU98" s="111"/>
      <c r="CV98" s="111"/>
      <c r="CW98" s="111"/>
      <c r="CX98" s="111"/>
      <c r="CY98" s="111"/>
      <c r="CZ98" s="111"/>
      <c r="DA98" s="111"/>
      <c r="DB98" s="111"/>
      <c r="DC98" s="111"/>
      <c r="DD98" s="111"/>
      <c r="DE98" s="111"/>
      <c r="DF98" s="111"/>
      <c r="DG98" s="111"/>
      <c r="DH98" s="111"/>
      <c r="DI98" s="111"/>
      <c r="DJ98" s="111"/>
      <c r="DK98" s="111"/>
      <c r="DL98" s="111"/>
      <c r="DM98" s="111"/>
      <c r="DN98" s="111"/>
      <c r="DO98" s="111"/>
      <c r="DP98" s="111"/>
      <c r="HQ98" s="157"/>
      <c r="HR98" s="142">
        <v>18</v>
      </c>
      <c r="HS98" s="141">
        <v>16</v>
      </c>
    </row>
    <row r="99" spans="1:227" ht="15.95" customHeight="1">
      <c r="A99" s="157"/>
      <c r="B99" s="152" t="s">
        <v>212</v>
      </c>
      <c r="C99" s="154">
        <v>5</v>
      </c>
      <c r="D99" s="156"/>
      <c r="E99" s="132" t="s">
        <v>213</v>
      </c>
      <c r="F99" s="192">
        <v>5</v>
      </c>
      <c r="G99" s="155"/>
      <c r="H99" s="156"/>
      <c r="I99" s="155"/>
      <c r="J99" s="156"/>
      <c r="K99" s="155"/>
      <c r="L99" s="156"/>
      <c r="M99" s="155"/>
      <c r="N99" s="156"/>
      <c r="O99" s="155"/>
      <c r="P99" s="156"/>
      <c r="Q99" s="111"/>
      <c r="R99" s="182"/>
      <c r="S99" s="111"/>
      <c r="T99" s="111"/>
      <c r="U99" s="111"/>
      <c r="V99" s="111"/>
      <c r="W99" s="111"/>
      <c r="X99" s="111"/>
      <c r="Y99" s="111"/>
      <c r="Z99" s="111"/>
      <c r="AA99" s="111"/>
      <c r="AB99" s="111"/>
      <c r="AC99" s="111"/>
      <c r="AD99" s="111"/>
      <c r="AE99" s="111"/>
      <c r="AF99" s="111"/>
      <c r="AG99" s="111"/>
      <c r="AH99" s="111"/>
      <c r="AI99" s="111"/>
      <c r="AJ99" s="111"/>
      <c r="AK99" s="111"/>
      <c r="AL99" s="111"/>
      <c r="AM99" s="111"/>
      <c r="AN99" s="111"/>
      <c r="AO99" s="111"/>
      <c r="AP99" s="111"/>
      <c r="AQ99" s="111"/>
      <c r="AR99" s="111"/>
      <c r="AS99" s="111"/>
      <c r="AT99" s="111"/>
      <c r="AU99" s="111"/>
      <c r="AV99" s="111"/>
      <c r="AW99" s="111"/>
      <c r="AX99" s="111"/>
      <c r="AY99" s="111"/>
      <c r="AZ99" s="111"/>
      <c r="BA99" s="111"/>
      <c r="BB99" s="111"/>
      <c r="BC99" s="111"/>
      <c r="BD99" s="111"/>
      <c r="BE99" s="111"/>
      <c r="BF99" s="111"/>
      <c r="BG99" s="111"/>
      <c r="BH99" s="111"/>
      <c r="BI99" s="111"/>
      <c r="BJ99" s="111"/>
      <c r="BK99" s="111"/>
      <c r="BL99" s="111"/>
      <c r="BM99" s="111"/>
      <c r="BN99" s="111"/>
      <c r="BO99" s="111"/>
      <c r="BP99" s="111"/>
      <c r="BQ99" s="111"/>
      <c r="BR99" s="111"/>
      <c r="BS99" s="111"/>
      <c r="BT99" s="111"/>
      <c r="BU99" s="111"/>
      <c r="BV99" s="111"/>
      <c r="BW99" s="111"/>
      <c r="BX99" s="111"/>
      <c r="BY99" s="111"/>
      <c r="BZ99" s="111"/>
      <c r="CA99" s="111"/>
      <c r="CB99" s="111"/>
      <c r="CC99" s="111"/>
      <c r="CD99" s="111"/>
      <c r="CE99" s="111"/>
      <c r="CF99" s="111"/>
      <c r="CG99" s="111"/>
      <c r="CH99" s="111"/>
      <c r="CI99" s="111"/>
      <c r="CJ99" s="111"/>
      <c r="CK99" s="111"/>
      <c r="CL99" s="111"/>
      <c r="CM99" s="111"/>
      <c r="CN99" s="111"/>
      <c r="CO99" s="111"/>
      <c r="CP99" s="111"/>
      <c r="CQ99" s="111"/>
      <c r="CR99" s="111"/>
      <c r="CS99" s="111"/>
      <c r="CT99" s="111"/>
      <c r="CU99" s="111"/>
      <c r="CV99" s="111"/>
      <c r="CW99" s="111"/>
      <c r="CX99" s="111"/>
      <c r="CY99" s="111"/>
      <c r="CZ99" s="111"/>
      <c r="DA99" s="111"/>
      <c r="DB99" s="111"/>
      <c r="DC99" s="111"/>
      <c r="DD99" s="111"/>
      <c r="DE99" s="111"/>
      <c r="DF99" s="111"/>
      <c r="DG99" s="111"/>
      <c r="DH99" s="111"/>
      <c r="DI99" s="111"/>
      <c r="DJ99" s="111"/>
      <c r="DK99" s="111"/>
      <c r="DL99" s="111"/>
      <c r="DM99" s="111"/>
      <c r="DN99" s="111"/>
      <c r="DO99" s="111"/>
      <c r="DP99" s="111"/>
      <c r="HQ99" s="155"/>
      <c r="HR99" s="133">
        <v>11</v>
      </c>
      <c r="HS99" s="132">
        <v>56</v>
      </c>
    </row>
    <row r="100" spans="1:227" ht="15.95" customHeight="1">
      <c r="A100" s="155"/>
      <c r="B100" s="153" t="s">
        <v>214</v>
      </c>
      <c r="C100" s="142">
        <v>10</v>
      </c>
      <c r="D100" s="158"/>
      <c r="E100" s="141" t="s">
        <v>215</v>
      </c>
      <c r="F100" s="191">
        <v>38</v>
      </c>
      <c r="G100" s="157"/>
      <c r="H100" s="158"/>
      <c r="I100" s="157"/>
      <c r="J100" s="158"/>
      <c r="K100" s="157"/>
      <c r="L100" s="158"/>
      <c r="M100" s="157"/>
      <c r="N100" s="158"/>
      <c r="O100" s="157"/>
      <c r="P100" s="158"/>
      <c r="Q100" s="111"/>
      <c r="R100" s="182"/>
      <c r="S100" s="111"/>
      <c r="T100" s="111"/>
      <c r="U100" s="111"/>
      <c r="V100" s="111"/>
      <c r="W100" s="111"/>
      <c r="X100" s="111"/>
      <c r="Y100" s="111"/>
      <c r="Z100" s="111"/>
      <c r="AA100" s="111"/>
      <c r="AB100" s="111"/>
      <c r="AC100" s="111"/>
      <c r="AD100" s="111"/>
      <c r="AE100" s="111"/>
      <c r="AF100" s="111"/>
      <c r="AG100" s="111"/>
      <c r="AH100" s="111"/>
      <c r="AI100" s="111"/>
      <c r="AJ100" s="111"/>
      <c r="AK100" s="111"/>
      <c r="AL100" s="111"/>
      <c r="AM100" s="111"/>
      <c r="AN100" s="111"/>
      <c r="AO100" s="111"/>
      <c r="AP100" s="111"/>
      <c r="AQ100" s="111"/>
      <c r="AR100" s="111"/>
      <c r="AS100" s="111"/>
      <c r="AT100" s="111"/>
      <c r="AU100" s="111"/>
      <c r="AV100" s="111"/>
      <c r="AW100" s="111"/>
      <c r="AX100" s="111"/>
      <c r="AY100" s="111"/>
      <c r="AZ100" s="111"/>
      <c r="BA100" s="111"/>
      <c r="BB100" s="111"/>
      <c r="BC100" s="111"/>
      <c r="BD100" s="111"/>
      <c r="BE100" s="111"/>
      <c r="BF100" s="111"/>
      <c r="BG100" s="111"/>
      <c r="BH100" s="111"/>
      <c r="BI100" s="111"/>
      <c r="BJ100" s="111"/>
      <c r="BK100" s="111"/>
      <c r="BL100" s="111"/>
      <c r="BM100" s="111"/>
      <c r="BN100" s="111"/>
      <c r="BO100" s="111"/>
      <c r="BP100" s="111"/>
      <c r="BQ100" s="111"/>
      <c r="BR100" s="111"/>
      <c r="BS100" s="111"/>
      <c r="BT100" s="111"/>
      <c r="BU100" s="111"/>
      <c r="BV100" s="111"/>
      <c r="BW100" s="111"/>
      <c r="BX100" s="111"/>
      <c r="BY100" s="111"/>
      <c r="BZ100" s="111"/>
      <c r="CA100" s="111"/>
      <c r="CB100" s="111"/>
      <c r="CC100" s="111"/>
      <c r="CD100" s="111"/>
      <c r="CE100" s="111"/>
      <c r="CF100" s="111"/>
      <c r="CG100" s="111"/>
      <c r="CH100" s="111"/>
      <c r="CI100" s="111"/>
      <c r="CJ100" s="111"/>
      <c r="CK100" s="111"/>
      <c r="CL100" s="111"/>
      <c r="CM100" s="111"/>
      <c r="CN100" s="111"/>
      <c r="CO100" s="111"/>
      <c r="CP100" s="111"/>
      <c r="CQ100" s="111"/>
      <c r="CR100" s="111"/>
      <c r="CS100" s="111"/>
      <c r="CT100" s="111"/>
      <c r="CU100" s="111"/>
      <c r="CV100" s="111"/>
      <c r="CW100" s="111"/>
      <c r="CX100" s="111"/>
      <c r="CY100" s="111"/>
      <c r="CZ100" s="111"/>
      <c r="DA100" s="111"/>
      <c r="DB100" s="111"/>
      <c r="DC100" s="111"/>
      <c r="DD100" s="111"/>
      <c r="DE100" s="111"/>
      <c r="DF100" s="111"/>
      <c r="DG100" s="111"/>
      <c r="DH100" s="111"/>
      <c r="DI100" s="111"/>
      <c r="DJ100" s="111"/>
      <c r="DK100" s="111"/>
      <c r="DL100" s="111"/>
      <c r="DM100" s="111"/>
      <c r="DN100" s="111"/>
      <c r="DO100" s="111"/>
      <c r="DP100" s="111"/>
      <c r="HQ100" s="157"/>
      <c r="HR100" s="142">
        <v>12</v>
      </c>
      <c r="HS100" s="141">
        <v>8</v>
      </c>
    </row>
    <row r="101" spans="1:227" ht="15.95" customHeight="1">
      <c r="A101" s="157"/>
      <c r="B101" s="152" t="s">
        <v>216</v>
      </c>
      <c r="C101" s="154">
        <v>15</v>
      </c>
      <c r="D101" s="156"/>
      <c r="E101" s="132" t="s">
        <v>217</v>
      </c>
      <c r="F101" s="192">
        <v>10</v>
      </c>
      <c r="G101" s="155"/>
      <c r="H101" s="156"/>
      <c r="I101" s="155"/>
      <c r="J101" s="156"/>
      <c r="K101" s="155"/>
      <c r="L101" s="156"/>
      <c r="M101" s="155"/>
      <c r="N101" s="156"/>
      <c r="O101" s="155"/>
      <c r="P101" s="156"/>
      <c r="Q101" s="111"/>
      <c r="R101" s="182"/>
      <c r="S101" s="111"/>
      <c r="T101" s="111"/>
      <c r="U101" s="111"/>
      <c r="V101" s="111"/>
      <c r="W101" s="111"/>
      <c r="X101" s="111"/>
      <c r="Y101" s="111"/>
      <c r="Z101" s="111"/>
      <c r="AA101" s="111"/>
      <c r="AB101" s="111"/>
      <c r="AC101" s="111"/>
      <c r="AD101" s="111"/>
      <c r="AE101" s="111"/>
      <c r="AF101" s="111"/>
      <c r="AG101" s="111"/>
      <c r="AH101" s="111"/>
      <c r="AI101" s="111"/>
      <c r="AJ101" s="111"/>
      <c r="AK101" s="111"/>
      <c r="AL101" s="111"/>
      <c r="AM101" s="111"/>
      <c r="AN101" s="111"/>
      <c r="AO101" s="111"/>
      <c r="AP101" s="111"/>
      <c r="AQ101" s="111"/>
      <c r="AR101" s="111"/>
      <c r="AS101" s="111"/>
      <c r="AT101" s="111"/>
      <c r="AU101" s="111"/>
      <c r="AV101" s="111"/>
      <c r="AW101" s="111"/>
      <c r="AX101" s="111"/>
      <c r="AY101" s="111"/>
      <c r="AZ101" s="111"/>
      <c r="BA101" s="111"/>
      <c r="BB101" s="111"/>
      <c r="BC101" s="111"/>
      <c r="BD101" s="111"/>
      <c r="BE101" s="111"/>
      <c r="BF101" s="111"/>
      <c r="BG101" s="111"/>
      <c r="BH101" s="111"/>
      <c r="BI101" s="111"/>
      <c r="BJ101" s="111"/>
      <c r="BK101" s="111"/>
      <c r="BL101" s="111"/>
      <c r="BM101" s="111"/>
      <c r="BN101" s="111"/>
      <c r="BO101" s="111"/>
      <c r="BP101" s="111"/>
      <c r="BQ101" s="111"/>
      <c r="BR101" s="111"/>
      <c r="BS101" s="111"/>
      <c r="BT101" s="111"/>
      <c r="BU101" s="111"/>
      <c r="BV101" s="111"/>
      <c r="BW101" s="111"/>
      <c r="BX101" s="111"/>
      <c r="BY101" s="111"/>
      <c r="BZ101" s="111"/>
      <c r="CA101" s="111"/>
      <c r="CB101" s="111"/>
      <c r="CC101" s="111"/>
      <c r="CD101" s="111"/>
      <c r="CE101" s="111"/>
      <c r="CF101" s="111"/>
      <c r="CG101" s="111"/>
      <c r="CH101" s="111"/>
      <c r="CI101" s="111"/>
      <c r="CJ101" s="111"/>
      <c r="CK101" s="111"/>
      <c r="CL101" s="111"/>
      <c r="CM101" s="111"/>
      <c r="CN101" s="111"/>
      <c r="CO101" s="111"/>
      <c r="CP101" s="111"/>
      <c r="CQ101" s="111"/>
      <c r="CR101" s="111"/>
      <c r="CS101" s="111"/>
      <c r="CT101" s="111"/>
      <c r="CU101" s="111"/>
      <c r="CV101" s="111"/>
      <c r="CW101" s="111"/>
      <c r="CX101" s="111"/>
      <c r="CY101" s="111"/>
      <c r="CZ101" s="111"/>
      <c r="DA101" s="111"/>
      <c r="DB101" s="111"/>
      <c r="DC101" s="111"/>
      <c r="DD101" s="111"/>
      <c r="DE101" s="111"/>
      <c r="DF101" s="111"/>
      <c r="DG101" s="111"/>
      <c r="DH101" s="111"/>
      <c r="DI101" s="111"/>
      <c r="DJ101" s="111"/>
      <c r="DK101" s="111"/>
      <c r="DL101" s="111"/>
      <c r="DM101" s="111"/>
      <c r="DN101" s="111"/>
      <c r="DO101" s="111"/>
      <c r="DP101" s="111"/>
      <c r="HQ101" s="155"/>
      <c r="HR101" s="133">
        <v>12</v>
      </c>
      <c r="HS101" s="132">
        <v>21</v>
      </c>
    </row>
    <row r="102" spans="1:227" ht="15.95" customHeight="1">
      <c r="A102" s="155"/>
      <c r="B102" s="153" t="s">
        <v>218</v>
      </c>
      <c r="C102" s="142">
        <v>4</v>
      </c>
      <c r="D102" s="158"/>
      <c r="E102" s="141" t="s">
        <v>219</v>
      </c>
      <c r="F102" s="191">
        <v>20</v>
      </c>
      <c r="G102" s="157"/>
      <c r="H102" s="158"/>
      <c r="I102" s="157"/>
      <c r="J102" s="158"/>
      <c r="K102" s="157"/>
      <c r="L102" s="158"/>
      <c r="M102" s="157"/>
      <c r="N102" s="158"/>
      <c r="O102" s="157"/>
      <c r="P102" s="158"/>
      <c r="Q102" s="111"/>
      <c r="R102" s="182"/>
      <c r="S102" s="111"/>
      <c r="T102" s="111"/>
      <c r="U102" s="111"/>
      <c r="V102" s="111"/>
      <c r="W102" s="111"/>
      <c r="X102" s="111"/>
      <c r="Y102" s="111"/>
      <c r="Z102" s="111"/>
      <c r="AA102" s="111"/>
      <c r="AB102" s="111"/>
      <c r="AC102" s="111"/>
      <c r="AD102" s="111"/>
      <c r="AE102" s="111"/>
      <c r="AF102" s="111"/>
      <c r="AG102" s="111"/>
      <c r="AH102" s="111"/>
      <c r="AI102" s="111"/>
      <c r="AJ102" s="111"/>
      <c r="AK102" s="111"/>
      <c r="AL102" s="111"/>
      <c r="AM102" s="111"/>
      <c r="AN102" s="111"/>
      <c r="AO102" s="111"/>
      <c r="AP102" s="111"/>
      <c r="AQ102" s="111"/>
      <c r="AR102" s="111"/>
      <c r="AS102" s="111"/>
      <c r="AT102" s="111"/>
      <c r="AU102" s="111"/>
      <c r="AV102" s="111"/>
      <c r="AW102" s="111"/>
      <c r="AX102" s="111"/>
      <c r="AY102" s="111"/>
      <c r="AZ102" s="111"/>
      <c r="BA102" s="111"/>
      <c r="BB102" s="111"/>
      <c r="BC102" s="111"/>
      <c r="BD102" s="111"/>
      <c r="BE102" s="111"/>
      <c r="BF102" s="111"/>
      <c r="BG102" s="111"/>
      <c r="BH102" s="111"/>
      <c r="BI102" s="111"/>
      <c r="BJ102" s="111"/>
      <c r="BK102" s="111"/>
      <c r="BL102" s="111"/>
      <c r="BM102" s="111"/>
      <c r="BN102" s="111"/>
      <c r="BO102" s="111"/>
      <c r="BP102" s="111"/>
      <c r="BQ102" s="111"/>
      <c r="BR102" s="111"/>
      <c r="BS102" s="111"/>
      <c r="BT102" s="111"/>
      <c r="BU102" s="111"/>
      <c r="BV102" s="111"/>
      <c r="BW102" s="111"/>
      <c r="BX102" s="111"/>
      <c r="BY102" s="111"/>
      <c r="BZ102" s="111"/>
      <c r="CA102" s="111"/>
      <c r="CB102" s="111"/>
      <c r="CC102" s="111"/>
      <c r="CD102" s="111"/>
      <c r="CE102" s="111"/>
      <c r="CF102" s="111"/>
      <c r="CG102" s="111"/>
      <c r="CH102" s="111"/>
      <c r="CI102" s="111"/>
      <c r="CJ102" s="111"/>
      <c r="CK102" s="111"/>
      <c r="CL102" s="111"/>
      <c r="CM102" s="111"/>
      <c r="CN102" s="111"/>
      <c r="CO102" s="111"/>
      <c r="CP102" s="111"/>
      <c r="CQ102" s="111"/>
      <c r="CR102" s="111"/>
      <c r="CS102" s="111"/>
      <c r="CT102" s="111"/>
      <c r="CU102" s="111"/>
      <c r="CV102" s="111"/>
      <c r="CW102" s="111"/>
      <c r="CX102" s="111"/>
      <c r="CY102" s="111"/>
      <c r="CZ102" s="111"/>
      <c r="DA102" s="111"/>
      <c r="DB102" s="111"/>
      <c r="DC102" s="111"/>
      <c r="DD102" s="111"/>
      <c r="DE102" s="111"/>
      <c r="DF102" s="111"/>
      <c r="DG102" s="111"/>
      <c r="DH102" s="111"/>
      <c r="DI102" s="111"/>
      <c r="DJ102" s="111"/>
      <c r="DK102" s="111"/>
      <c r="DL102" s="111"/>
      <c r="DM102" s="111"/>
      <c r="DN102" s="111"/>
      <c r="DO102" s="111"/>
      <c r="DP102" s="111"/>
      <c r="HQ102" s="157"/>
      <c r="HR102" s="142">
        <v>3</v>
      </c>
      <c r="HS102" s="141">
        <v>5</v>
      </c>
    </row>
    <row r="103" spans="1:227" ht="15.95" customHeight="1">
      <c r="A103" s="157"/>
      <c r="B103" s="152" t="s">
        <v>220</v>
      </c>
      <c r="C103" s="154">
        <v>7</v>
      </c>
      <c r="D103" s="156"/>
      <c r="E103" s="132" t="s">
        <v>221</v>
      </c>
      <c r="F103" s="192">
        <v>3</v>
      </c>
      <c r="G103" s="155"/>
      <c r="H103" s="156"/>
      <c r="I103" s="155"/>
      <c r="J103" s="156"/>
      <c r="K103" s="155"/>
      <c r="L103" s="156"/>
      <c r="M103" s="155"/>
      <c r="N103" s="156"/>
      <c r="O103" s="155"/>
      <c r="P103" s="156"/>
      <c r="Q103" s="111"/>
      <c r="R103" s="182"/>
      <c r="S103" s="111"/>
      <c r="T103" s="111"/>
      <c r="U103" s="111"/>
      <c r="V103" s="111"/>
      <c r="W103" s="111"/>
      <c r="X103" s="111"/>
      <c r="Y103" s="111"/>
      <c r="Z103" s="111"/>
      <c r="AA103" s="111"/>
      <c r="AB103" s="111"/>
      <c r="AC103" s="111"/>
      <c r="AD103" s="111"/>
      <c r="AE103" s="111"/>
      <c r="AF103" s="111"/>
      <c r="AG103" s="111"/>
      <c r="AH103" s="111"/>
      <c r="AI103" s="111"/>
      <c r="AJ103" s="111"/>
      <c r="AK103" s="111"/>
      <c r="AL103" s="111"/>
      <c r="AM103" s="111"/>
      <c r="AN103" s="111"/>
      <c r="AO103" s="111"/>
      <c r="AP103" s="111"/>
      <c r="AQ103" s="111"/>
      <c r="AR103" s="111"/>
      <c r="AS103" s="111"/>
      <c r="AT103" s="111"/>
      <c r="AU103" s="111"/>
      <c r="AV103" s="111"/>
      <c r="AW103" s="111"/>
      <c r="AX103" s="111"/>
      <c r="AY103" s="111"/>
      <c r="AZ103" s="111"/>
      <c r="BA103" s="111"/>
      <c r="BB103" s="111"/>
      <c r="BC103" s="111"/>
      <c r="BD103" s="111"/>
      <c r="BE103" s="111"/>
      <c r="BF103" s="111"/>
      <c r="BG103" s="111"/>
      <c r="BH103" s="111"/>
      <c r="BI103" s="111"/>
      <c r="BJ103" s="111"/>
      <c r="BK103" s="111"/>
      <c r="BL103" s="111"/>
      <c r="BM103" s="111"/>
      <c r="BN103" s="111"/>
      <c r="BO103" s="111"/>
      <c r="BP103" s="111"/>
      <c r="BQ103" s="111"/>
      <c r="BR103" s="111"/>
      <c r="BS103" s="111"/>
      <c r="BT103" s="111"/>
      <c r="BU103" s="111"/>
      <c r="BV103" s="111"/>
      <c r="BW103" s="111"/>
      <c r="BX103" s="111"/>
      <c r="BY103" s="111"/>
      <c r="BZ103" s="111"/>
      <c r="CA103" s="111"/>
      <c r="CB103" s="111"/>
      <c r="CC103" s="111"/>
      <c r="CD103" s="111"/>
      <c r="CE103" s="111"/>
      <c r="CF103" s="111"/>
      <c r="CG103" s="111"/>
      <c r="CH103" s="111"/>
      <c r="CI103" s="111"/>
      <c r="CJ103" s="111"/>
      <c r="CK103" s="111"/>
      <c r="CL103" s="111"/>
      <c r="CM103" s="111"/>
      <c r="CN103" s="111"/>
      <c r="CO103" s="111"/>
      <c r="CP103" s="111"/>
      <c r="CQ103" s="111"/>
      <c r="CR103" s="111"/>
      <c r="CS103" s="111"/>
      <c r="CT103" s="111"/>
      <c r="CU103" s="111"/>
      <c r="CV103" s="111"/>
      <c r="CW103" s="111"/>
      <c r="CX103" s="111"/>
      <c r="CY103" s="111"/>
      <c r="CZ103" s="111"/>
      <c r="DA103" s="111"/>
      <c r="DB103" s="111"/>
      <c r="DC103" s="111"/>
      <c r="DD103" s="111"/>
      <c r="DE103" s="111"/>
      <c r="DF103" s="111"/>
      <c r="DG103" s="111"/>
      <c r="DH103" s="111"/>
      <c r="DI103" s="111"/>
      <c r="DJ103" s="111"/>
      <c r="DK103" s="111"/>
      <c r="DL103" s="111"/>
      <c r="DM103" s="111"/>
      <c r="DN103" s="111"/>
      <c r="DO103" s="111"/>
      <c r="DP103" s="111"/>
      <c r="HQ103" s="155"/>
      <c r="HR103" s="133">
        <v>6</v>
      </c>
      <c r="HS103" s="132">
        <v>10</v>
      </c>
    </row>
    <row r="104" spans="1:227" ht="15.95" customHeight="1">
      <c r="A104" s="155"/>
      <c r="B104" s="153" t="s">
        <v>222</v>
      </c>
      <c r="C104" s="142">
        <v>73</v>
      </c>
      <c r="D104" s="158"/>
      <c r="E104" s="141" t="s">
        <v>223</v>
      </c>
      <c r="F104" s="191">
        <v>20</v>
      </c>
      <c r="G104" s="157"/>
      <c r="H104" s="158"/>
      <c r="I104" s="157"/>
      <c r="J104" s="158"/>
      <c r="K104" s="157"/>
      <c r="L104" s="158"/>
      <c r="M104" s="157"/>
      <c r="N104" s="158"/>
      <c r="O104" s="157"/>
      <c r="P104" s="158"/>
      <c r="Q104" s="111"/>
      <c r="R104" s="182"/>
      <c r="S104" s="111"/>
      <c r="T104" s="111"/>
      <c r="U104" s="111"/>
      <c r="V104" s="111"/>
      <c r="W104" s="111"/>
      <c r="X104" s="111"/>
      <c r="Y104" s="111"/>
      <c r="Z104" s="111"/>
      <c r="AA104" s="111"/>
      <c r="AB104" s="111"/>
      <c r="AC104" s="111"/>
      <c r="AD104" s="111"/>
      <c r="AE104" s="111"/>
      <c r="AF104" s="111"/>
      <c r="AG104" s="111"/>
      <c r="AH104" s="111"/>
      <c r="AI104" s="111"/>
      <c r="AJ104" s="111"/>
      <c r="AK104" s="111"/>
      <c r="AL104" s="111"/>
      <c r="AM104" s="111"/>
      <c r="AN104" s="111"/>
      <c r="AO104" s="111"/>
      <c r="AP104" s="111"/>
      <c r="AQ104" s="111"/>
      <c r="AR104" s="111"/>
      <c r="AS104" s="111"/>
      <c r="AT104" s="111"/>
      <c r="AU104" s="111"/>
      <c r="AV104" s="111"/>
      <c r="AW104" s="111"/>
      <c r="AX104" s="111"/>
      <c r="AY104" s="111"/>
      <c r="AZ104" s="111"/>
      <c r="BA104" s="111"/>
      <c r="BB104" s="111"/>
      <c r="BC104" s="111"/>
      <c r="BD104" s="111"/>
      <c r="BE104" s="111"/>
      <c r="BF104" s="111"/>
      <c r="BG104" s="111"/>
      <c r="BH104" s="111"/>
      <c r="BI104" s="111"/>
      <c r="BJ104" s="111"/>
      <c r="BK104" s="111"/>
      <c r="BL104" s="111"/>
      <c r="BM104" s="111"/>
      <c r="BN104" s="111"/>
      <c r="BO104" s="111"/>
      <c r="BP104" s="111"/>
      <c r="BQ104" s="111"/>
      <c r="BR104" s="111"/>
      <c r="BS104" s="111"/>
      <c r="BT104" s="111"/>
      <c r="BU104" s="111"/>
      <c r="BV104" s="111"/>
      <c r="BW104" s="111"/>
      <c r="BX104" s="111"/>
      <c r="BY104" s="111"/>
      <c r="BZ104" s="111"/>
      <c r="CA104" s="111"/>
      <c r="CB104" s="111"/>
      <c r="CC104" s="111"/>
      <c r="CD104" s="111"/>
      <c r="CE104" s="111"/>
      <c r="CF104" s="111"/>
      <c r="CG104" s="111"/>
      <c r="CH104" s="111"/>
      <c r="CI104" s="111"/>
      <c r="CJ104" s="111"/>
      <c r="CK104" s="111"/>
      <c r="CL104" s="111"/>
      <c r="CM104" s="111"/>
      <c r="CN104" s="111"/>
      <c r="CO104" s="111"/>
      <c r="CP104" s="111"/>
      <c r="CQ104" s="111"/>
      <c r="CR104" s="111"/>
      <c r="CS104" s="111"/>
      <c r="CT104" s="111"/>
      <c r="CU104" s="111"/>
      <c r="CV104" s="111"/>
      <c r="CW104" s="111"/>
      <c r="CX104" s="111"/>
      <c r="CY104" s="111"/>
      <c r="CZ104" s="111"/>
      <c r="DA104" s="111"/>
      <c r="DB104" s="111"/>
      <c r="DC104" s="111"/>
      <c r="DD104" s="111"/>
      <c r="DE104" s="111"/>
      <c r="DF104" s="111"/>
      <c r="DG104" s="111"/>
      <c r="DH104" s="111"/>
      <c r="DI104" s="111"/>
      <c r="DJ104" s="111"/>
      <c r="DK104" s="111"/>
      <c r="DL104" s="111"/>
      <c r="DM104" s="111"/>
      <c r="DN104" s="111"/>
      <c r="DO104" s="111"/>
      <c r="DP104" s="111"/>
      <c r="HQ104" s="157"/>
      <c r="HR104" s="142">
        <v>10</v>
      </c>
      <c r="HS104" s="141">
        <v>15</v>
      </c>
    </row>
    <row r="105" spans="1:227" ht="15.95" customHeight="1">
      <c r="A105" s="157"/>
      <c r="B105" s="152" t="s">
        <v>224</v>
      </c>
      <c r="C105" s="154">
        <v>4</v>
      </c>
      <c r="D105" s="156"/>
      <c r="E105" s="132" t="s">
        <v>225</v>
      </c>
      <c r="F105" s="192">
        <v>100</v>
      </c>
      <c r="G105" s="155"/>
      <c r="H105" s="156"/>
      <c r="I105" s="155"/>
      <c r="J105" s="156"/>
      <c r="K105" s="155"/>
      <c r="L105" s="156"/>
      <c r="M105" s="155"/>
      <c r="N105" s="156"/>
      <c r="O105" s="155"/>
      <c r="P105" s="156"/>
      <c r="Q105" s="111"/>
      <c r="R105" s="182"/>
      <c r="S105" s="111"/>
      <c r="T105" s="111"/>
      <c r="U105" s="111"/>
      <c r="V105" s="111"/>
      <c r="W105" s="111"/>
      <c r="X105" s="111"/>
      <c r="Y105" s="111"/>
      <c r="Z105" s="111"/>
      <c r="AA105" s="111"/>
      <c r="AB105" s="111"/>
      <c r="AC105" s="111"/>
      <c r="AD105" s="111"/>
      <c r="AE105" s="111"/>
      <c r="AF105" s="111"/>
      <c r="AG105" s="111"/>
      <c r="AH105" s="111"/>
      <c r="AI105" s="111"/>
      <c r="AJ105" s="111"/>
      <c r="AK105" s="111"/>
      <c r="AL105" s="111"/>
      <c r="AM105" s="111"/>
      <c r="AN105" s="111"/>
      <c r="AO105" s="111"/>
      <c r="AP105" s="111"/>
      <c r="AQ105" s="111"/>
      <c r="AR105" s="111"/>
      <c r="AS105" s="111"/>
      <c r="AT105" s="111"/>
      <c r="AU105" s="111"/>
      <c r="AV105" s="111"/>
      <c r="AW105" s="111"/>
      <c r="AX105" s="111"/>
      <c r="AY105" s="111"/>
      <c r="AZ105" s="111"/>
      <c r="BA105" s="111"/>
      <c r="BB105" s="111"/>
      <c r="BC105" s="111"/>
      <c r="BD105" s="111"/>
      <c r="BE105" s="111"/>
      <c r="BF105" s="111"/>
      <c r="BG105" s="111"/>
      <c r="BH105" s="111"/>
      <c r="BI105" s="111"/>
      <c r="BJ105" s="111"/>
      <c r="BK105" s="111"/>
      <c r="BL105" s="111"/>
      <c r="BM105" s="111"/>
      <c r="BN105" s="111"/>
      <c r="BO105" s="111"/>
      <c r="BP105" s="111"/>
      <c r="BQ105" s="111"/>
      <c r="BR105" s="111"/>
      <c r="BS105" s="111"/>
      <c r="BT105" s="111"/>
      <c r="BU105" s="111"/>
      <c r="BV105" s="111"/>
      <c r="BW105" s="111"/>
      <c r="BX105" s="111"/>
      <c r="BY105" s="111"/>
      <c r="BZ105" s="111"/>
      <c r="CA105" s="111"/>
      <c r="CB105" s="111"/>
      <c r="CC105" s="111"/>
      <c r="CD105" s="111"/>
      <c r="CE105" s="111"/>
      <c r="CF105" s="111"/>
      <c r="CG105" s="111"/>
      <c r="CH105" s="111"/>
      <c r="CI105" s="111"/>
      <c r="CJ105" s="111"/>
      <c r="CK105" s="111"/>
      <c r="CL105" s="111"/>
      <c r="CM105" s="111"/>
      <c r="CN105" s="111"/>
      <c r="CO105" s="111"/>
      <c r="CP105" s="111"/>
      <c r="CQ105" s="111"/>
      <c r="CR105" s="111"/>
      <c r="CS105" s="111"/>
      <c r="CT105" s="111"/>
      <c r="CU105" s="111"/>
      <c r="CV105" s="111"/>
      <c r="CW105" s="111"/>
      <c r="CX105" s="111"/>
      <c r="CY105" s="111"/>
      <c r="CZ105" s="111"/>
      <c r="DA105" s="111"/>
      <c r="DB105" s="111"/>
      <c r="DC105" s="111"/>
      <c r="DD105" s="111"/>
      <c r="DE105" s="111"/>
      <c r="DF105" s="111"/>
      <c r="DG105" s="111"/>
      <c r="DH105" s="111"/>
      <c r="DI105" s="111"/>
      <c r="DJ105" s="111"/>
      <c r="DK105" s="111"/>
      <c r="DL105" s="111"/>
      <c r="DM105" s="111"/>
      <c r="DN105" s="111"/>
      <c r="DO105" s="111"/>
      <c r="DP105" s="111"/>
      <c r="HQ105" s="155"/>
      <c r="HR105" s="133">
        <v>10</v>
      </c>
      <c r="HS105" s="132">
        <v>4</v>
      </c>
    </row>
    <row r="106" spans="1:227" ht="15.95" customHeight="1">
      <c r="A106" s="155"/>
      <c r="B106" s="153" t="s">
        <v>226</v>
      </c>
      <c r="C106" s="142">
        <v>21</v>
      </c>
      <c r="D106" s="158"/>
      <c r="E106" s="141" t="s">
        <v>227</v>
      </c>
      <c r="F106" s="191">
        <v>7</v>
      </c>
      <c r="G106" s="157"/>
      <c r="H106" s="158"/>
      <c r="I106" s="157"/>
      <c r="J106" s="158"/>
      <c r="K106" s="157"/>
      <c r="L106" s="158"/>
      <c r="M106" s="157"/>
      <c r="N106" s="158"/>
      <c r="O106" s="157"/>
      <c r="P106" s="158"/>
      <c r="Q106" s="111"/>
      <c r="R106" s="182"/>
      <c r="S106" s="111"/>
      <c r="T106" s="111"/>
      <c r="U106" s="111"/>
      <c r="V106" s="111"/>
      <c r="W106" s="111"/>
      <c r="X106" s="111"/>
      <c r="Y106" s="111"/>
      <c r="Z106" s="111"/>
      <c r="AA106" s="111"/>
      <c r="AB106" s="111"/>
      <c r="AC106" s="111"/>
      <c r="AD106" s="111"/>
      <c r="AE106" s="111"/>
      <c r="AF106" s="111"/>
      <c r="AG106" s="111"/>
      <c r="AH106" s="111"/>
      <c r="AI106" s="111"/>
      <c r="AJ106" s="111"/>
      <c r="AK106" s="111"/>
      <c r="AL106" s="111"/>
      <c r="AM106" s="111"/>
      <c r="AN106" s="111"/>
      <c r="AO106" s="111"/>
      <c r="AP106" s="111"/>
      <c r="AQ106" s="111"/>
      <c r="AR106" s="111"/>
      <c r="AS106" s="111"/>
      <c r="AT106" s="111"/>
      <c r="AU106" s="111"/>
      <c r="AV106" s="111"/>
      <c r="AW106" s="111"/>
      <c r="AX106" s="111"/>
      <c r="AY106" s="111"/>
      <c r="AZ106" s="111"/>
      <c r="BA106" s="111"/>
      <c r="BB106" s="111"/>
      <c r="BC106" s="111"/>
      <c r="BD106" s="111"/>
      <c r="BE106" s="111"/>
      <c r="BF106" s="111"/>
      <c r="BG106" s="111"/>
      <c r="BH106" s="111"/>
      <c r="BI106" s="111"/>
      <c r="BJ106" s="111"/>
      <c r="BK106" s="111"/>
      <c r="BL106" s="111"/>
      <c r="BM106" s="111"/>
      <c r="BN106" s="111"/>
      <c r="BO106" s="111"/>
      <c r="BP106" s="111"/>
      <c r="BQ106" s="111"/>
      <c r="BR106" s="111"/>
      <c r="BS106" s="111"/>
      <c r="BT106" s="111"/>
      <c r="BU106" s="111"/>
      <c r="BV106" s="111"/>
      <c r="BW106" s="111"/>
      <c r="BX106" s="111"/>
      <c r="BY106" s="111"/>
      <c r="BZ106" s="111"/>
      <c r="CA106" s="111"/>
      <c r="CB106" s="111"/>
      <c r="CC106" s="111"/>
      <c r="CD106" s="111"/>
      <c r="CE106" s="111"/>
      <c r="CF106" s="111"/>
      <c r="CG106" s="111"/>
      <c r="CH106" s="111"/>
      <c r="CI106" s="111"/>
      <c r="CJ106" s="111"/>
      <c r="CK106" s="111"/>
      <c r="CL106" s="111"/>
      <c r="CM106" s="111"/>
      <c r="CN106" s="111"/>
      <c r="CO106" s="111"/>
      <c r="CP106" s="111"/>
      <c r="CQ106" s="111"/>
      <c r="CR106" s="111"/>
      <c r="CS106" s="111"/>
      <c r="CT106" s="111"/>
      <c r="CU106" s="111"/>
      <c r="CV106" s="111"/>
      <c r="CW106" s="111"/>
      <c r="CX106" s="111"/>
      <c r="CY106" s="111"/>
      <c r="CZ106" s="111"/>
      <c r="DA106" s="111"/>
      <c r="DB106" s="111"/>
      <c r="DC106" s="111"/>
      <c r="DD106" s="111"/>
      <c r="DE106" s="111"/>
      <c r="DF106" s="111"/>
      <c r="DG106" s="111"/>
      <c r="DH106" s="111"/>
      <c r="DI106" s="111"/>
      <c r="DJ106" s="111"/>
      <c r="DK106" s="111"/>
      <c r="DL106" s="111"/>
      <c r="DM106" s="111"/>
      <c r="DN106" s="111"/>
      <c r="DO106" s="111"/>
      <c r="DP106" s="111"/>
      <c r="HQ106" s="157"/>
      <c r="HR106" s="142">
        <v>16</v>
      </c>
      <c r="HS106" s="141">
        <v>7</v>
      </c>
    </row>
    <row r="107" spans="1:227" ht="15.95" customHeight="1">
      <c r="A107" s="157"/>
      <c r="B107" s="152" t="s">
        <v>228</v>
      </c>
      <c r="C107" s="154">
        <v>18</v>
      </c>
      <c r="D107" s="156"/>
      <c r="E107" s="132" t="s">
        <v>229</v>
      </c>
      <c r="F107" s="192">
        <v>15</v>
      </c>
      <c r="G107" s="155"/>
      <c r="H107" s="156"/>
      <c r="I107" s="155"/>
      <c r="J107" s="156"/>
      <c r="K107" s="155"/>
      <c r="L107" s="156"/>
      <c r="M107" s="155"/>
      <c r="N107" s="156"/>
      <c r="O107" s="155"/>
      <c r="P107" s="156"/>
      <c r="Q107" s="111"/>
      <c r="R107" s="182"/>
      <c r="S107" s="111"/>
      <c r="T107" s="111"/>
      <c r="U107" s="111"/>
      <c r="V107" s="111"/>
      <c r="W107" s="111"/>
      <c r="X107" s="111"/>
      <c r="Y107" s="111"/>
      <c r="Z107" s="111"/>
      <c r="AA107" s="111"/>
      <c r="AB107" s="111"/>
      <c r="AC107" s="111"/>
      <c r="AD107" s="111"/>
      <c r="AE107" s="111"/>
      <c r="AF107" s="111"/>
      <c r="AG107" s="111"/>
      <c r="AH107" s="111"/>
      <c r="AI107" s="111"/>
      <c r="AJ107" s="111"/>
      <c r="AK107" s="111"/>
      <c r="AL107" s="111"/>
      <c r="AM107" s="111"/>
      <c r="AN107" s="111"/>
      <c r="AO107" s="111"/>
      <c r="AP107" s="111"/>
      <c r="AQ107" s="111"/>
      <c r="AR107" s="111"/>
      <c r="AS107" s="111"/>
      <c r="AT107" s="111"/>
      <c r="AU107" s="111"/>
      <c r="AV107" s="111"/>
      <c r="AW107" s="111"/>
      <c r="AX107" s="111"/>
      <c r="AY107" s="111"/>
      <c r="AZ107" s="111"/>
      <c r="BA107" s="111"/>
      <c r="BB107" s="111"/>
      <c r="BC107" s="111"/>
      <c r="BD107" s="111"/>
      <c r="BE107" s="111"/>
      <c r="BF107" s="111"/>
      <c r="BG107" s="111"/>
      <c r="BH107" s="111"/>
      <c r="BI107" s="111"/>
      <c r="BJ107" s="111"/>
      <c r="BK107" s="111"/>
      <c r="BL107" s="111"/>
      <c r="BM107" s="111"/>
      <c r="BN107" s="111"/>
      <c r="BO107" s="111"/>
      <c r="BP107" s="111"/>
      <c r="BQ107" s="111"/>
      <c r="BR107" s="111"/>
      <c r="BS107" s="111"/>
      <c r="BT107" s="111"/>
      <c r="BU107" s="111"/>
      <c r="BV107" s="111"/>
      <c r="BW107" s="111"/>
      <c r="BX107" s="111"/>
      <c r="BY107" s="111"/>
      <c r="BZ107" s="111"/>
      <c r="CA107" s="111"/>
      <c r="CB107" s="111"/>
      <c r="CC107" s="111"/>
      <c r="CD107" s="111"/>
      <c r="CE107" s="111"/>
      <c r="CF107" s="111"/>
      <c r="CG107" s="111"/>
      <c r="CH107" s="111"/>
      <c r="CI107" s="111"/>
      <c r="CJ107" s="111"/>
      <c r="CK107" s="111"/>
      <c r="CL107" s="111"/>
      <c r="CM107" s="111"/>
      <c r="CN107" s="111"/>
      <c r="CO107" s="111"/>
      <c r="CP107" s="111"/>
      <c r="CQ107" s="111"/>
      <c r="CR107" s="111"/>
      <c r="CS107" s="111"/>
      <c r="CT107" s="111"/>
      <c r="CU107" s="111"/>
      <c r="CV107" s="111"/>
      <c r="CW107" s="111"/>
      <c r="CX107" s="111"/>
      <c r="CY107" s="111"/>
      <c r="CZ107" s="111"/>
      <c r="DA107" s="111"/>
      <c r="DB107" s="111"/>
      <c r="DC107" s="111"/>
      <c r="DD107" s="111"/>
      <c r="DE107" s="111"/>
      <c r="DF107" s="111"/>
      <c r="DG107" s="111"/>
      <c r="DH107" s="111"/>
      <c r="DI107" s="111"/>
      <c r="DJ107" s="111"/>
      <c r="DK107" s="111"/>
      <c r="DL107" s="111"/>
      <c r="DM107" s="111"/>
      <c r="DN107" s="111"/>
      <c r="DO107" s="111"/>
      <c r="DP107" s="111"/>
      <c r="HQ107" s="155"/>
      <c r="HR107" s="133">
        <v>13</v>
      </c>
      <c r="HS107" s="132">
        <v>73</v>
      </c>
    </row>
    <row r="108" spans="1:227" ht="15.95" customHeight="1">
      <c r="A108" s="155"/>
      <c r="B108" s="153" t="s">
        <v>230</v>
      </c>
      <c r="C108" s="142">
        <v>14</v>
      </c>
      <c r="D108" s="158"/>
      <c r="E108" s="141" t="s">
        <v>231</v>
      </c>
      <c r="F108" s="191">
        <v>10</v>
      </c>
      <c r="G108" s="157"/>
      <c r="H108" s="158"/>
      <c r="I108" s="157"/>
      <c r="J108" s="158"/>
      <c r="K108" s="157"/>
      <c r="L108" s="158"/>
      <c r="M108" s="157"/>
      <c r="N108" s="158"/>
      <c r="O108" s="157"/>
      <c r="P108" s="158"/>
      <c r="Q108" s="111"/>
      <c r="R108" s="182"/>
      <c r="S108" s="111"/>
      <c r="T108" s="111"/>
      <c r="U108" s="111"/>
      <c r="V108" s="111"/>
      <c r="W108" s="111"/>
      <c r="X108" s="111"/>
      <c r="Y108" s="111"/>
      <c r="Z108" s="111"/>
      <c r="AA108" s="111"/>
      <c r="AB108" s="111"/>
      <c r="AC108" s="111"/>
      <c r="AD108" s="111"/>
      <c r="AE108" s="111"/>
      <c r="AF108" s="111"/>
      <c r="AG108" s="111"/>
      <c r="AH108" s="111"/>
      <c r="AI108" s="111"/>
      <c r="AJ108" s="111"/>
      <c r="AK108" s="111"/>
      <c r="AL108" s="111"/>
      <c r="AM108" s="111"/>
      <c r="AN108" s="111"/>
      <c r="AO108" s="111"/>
      <c r="AP108" s="111"/>
      <c r="AQ108" s="111"/>
      <c r="AR108" s="111"/>
      <c r="AS108" s="111"/>
      <c r="AT108" s="111"/>
      <c r="AU108" s="111"/>
      <c r="AV108" s="111"/>
      <c r="AW108" s="111"/>
      <c r="AX108" s="111"/>
      <c r="AY108" s="111"/>
      <c r="AZ108" s="111"/>
      <c r="BA108" s="111"/>
      <c r="BB108" s="111"/>
      <c r="BC108" s="111"/>
      <c r="BD108" s="111"/>
      <c r="BE108" s="111"/>
      <c r="BF108" s="111"/>
      <c r="BG108" s="111"/>
      <c r="BH108" s="111"/>
      <c r="BI108" s="111"/>
      <c r="BJ108" s="111"/>
      <c r="BK108" s="111"/>
      <c r="BL108" s="111"/>
      <c r="BM108" s="111"/>
      <c r="BN108" s="111"/>
      <c r="BO108" s="111"/>
      <c r="BP108" s="111"/>
      <c r="BQ108" s="111"/>
      <c r="BR108" s="111"/>
      <c r="BS108" s="111"/>
      <c r="BT108" s="111"/>
      <c r="BU108" s="111"/>
      <c r="BV108" s="111"/>
      <c r="BW108" s="111"/>
      <c r="BX108" s="111"/>
      <c r="BY108" s="111"/>
      <c r="BZ108" s="111"/>
      <c r="CA108" s="111"/>
      <c r="CB108" s="111"/>
      <c r="CC108" s="111"/>
      <c r="CD108" s="111"/>
      <c r="CE108" s="111"/>
      <c r="CF108" s="111"/>
      <c r="CG108" s="111"/>
      <c r="CH108" s="111"/>
      <c r="CI108" s="111"/>
      <c r="CJ108" s="111"/>
      <c r="CK108" s="111"/>
      <c r="CL108" s="111"/>
      <c r="CM108" s="111"/>
      <c r="CN108" s="111"/>
      <c r="CO108" s="111"/>
      <c r="CP108" s="111"/>
      <c r="CQ108" s="111"/>
      <c r="CR108" s="111"/>
      <c r="CS108" s="111"/>
      <c r="CT108" s="111"/>
      <c r="CU108" s="111"/>
      <c r="CV108" s="111"/>
      <c r="CW108" s="111"/>
      <c r="CX108" s="111"/>
      <c r="CY108" s="111"/>
      <c r="CZ108" s="111"/>
      <c r="DA108" s="111"/>
      <c r="DB108" s="111"/>
      <c r="DC108" s="111"/>
      <c r="DD108" s="111"/>
      <c r="DE108" s="111"/>
      <c r="DF108" s="111"/>
      <c r="DG108" s="111"/>
      <c r="DH108" s="111"/>
      <c r="DI108" s="111"/>
      <c r="DJ108" s="111"/>
      <c r="DK108" s="111"/>
      <c r="DL108" s="111"/>
      <c r="DM108" s="111"/>
      <c r="DN108" s="111"/>
      <c r="DO108" s="111"/>
      <c r="DP108" s="111"/>
      <c r="HQ108" s="157"/>
      <c r="HR108" s="142">
        <v>21</v>
      </c>
      <c r="HS108" s="141">
        <v>4</v>
      </c>
    </row>
    <row r="109" spans="1:227" ht="15.95" customHeight="1">
      <c r="A109" s="157"/>
      <c r="B109" s="152" t="s">
        <v>232</v>
      </c>
      <c r="C109" s="154">
        <v>39</v>
      </c>
      <c r="D109" s="156"/>
      <c r="E109" s="132" t="s">
        <v>233</v>
      </c>
      <c r="F109" s="192">
        <v>13</v>
      </c>
      <c r="G109" s="155"/>
      <c r="H109" s="156"/>
      <c r="I109" s="155"/>
      <c r="J109" s="156"/>
      <c r="K109" s="155"/>
      <c r="L109" s="156"/>
      <c r="M109" s="155"/>
      <c r="N109" s="156"/>
      <c r="O109" s="155"/>
      <c r="P109" s="156"/>
      <c r="Q109" s="111"/>
      <c r="R109" s="182"/>
      <c r="S109" s="111"/>
      <c r="T109" s="111"/>
      <c r="U109" s="111"/>
      <c r="V109" s="111"/>
      <c r="W109" s="111"/>
      <c r="X109" s="111"/>
      <c r="Y109" s="111"/>
      <c r="Z109" s="111"/>
      <c r="AA109" s="111"/>
      <c r="AB109" s="111"/>
      <c r="AC109" s="111"/>
      <c r="AD109" s="111"/>
      <c r="AE109" s="111"/>
      <c r="AF109" s="111"/>
      <c r="AG109" s="111"/>
      <c r="AH109" s="111"/>
      <c r="AI109" s="111"/>
      <c r="AJ109" s="111"/>
      <c r="AK109" s="111"/>
      <c r="AL109" s="111"/>
      <c r="AM109" s="111"/>
      <c r="AN109" s="111"/>
      <c r="AO109" s="111"/>
      <c r="AP109" s="111"/>
      <c r="AQ109" s="111"/>
      <c r="AR109" s="111"/>
      <c r="AS109" s="111"/>
      <c r="AT109" s="111"/>
      <c r="AU109" s="111"/>
      <c r="AV109" s="111"/>
      <c r="AW109" s="111"/>
      <c r="AX109" s="111"/>
      <c r="AY109" s="111"/>
      <c r="AZ109" s="111"/>
      <c r="BA109" s="111"/>
      <c r="BB109" s="111"/>
      <c r="BC109" s="111"/>
      <c r="BD109" s="111"/>
      <c r="BE109" s="111"/>
      <c r="BF109" s="111"/>
      <c r="BG109" s="111"/>
      <c r="BH109" s="111"/>
      <c r="BI109" s="111"/>
      <c r="BJ109" s="111"/>
      <c r="BK109" s="111"/>
      <c r="BL109" s="111"/>
      <c r="BM109" s="111"/>
      <c r="BN109" s="111"/>
      <c r="BO109" s="111"/>
      <c r="BP109" s="111"/>
      <c r="BQ109" s="111"/>
      <c r="BR109" s="111"/>
      <c r="BS109" s="111"/>
      <c r="BT109" s="111"/>
      <c r="BU109" s="111"/>
      <c r="BV109" s="111"/>
      <c r="BW109" s="111"/>
      <c r="BX109" s="111"/>
      <c r="BY109" s="111"/>
      <c r="BZ109" s="111"/>
      <c r="CA109" s="111"/>
      <c r="CB109" s="111"/>
      <c r="CC109" s="111"/>
      <c r="CD109" s="111"/>
      <c r="CE109" s="111"/>
      <c r="CF109" s="111"/>
      <c r="CG109" s="111"/>
      <c r="CH109" s="111"/>
      <c r="CI109" s="111"/>
      <c r="CJ109" s="111"/>
      <c r="CK109" s="111"/>
      <c r="CL109" s="111"/>
      <c r="CM109" s="111"/>
      <c r="CN109" s="111"/>
      <c r="CO109" s="111"/>
      <c r="CP109" s="111"/>
      <c r="CQ109" s="111"/>
      <c r="CR109" s="111"/>
      <c r="CS109" s="111"/>
      <c r="CT109" s="111"/>
      <c r="CU109" s="111"/>
      <c r="CV109" s="111"/>
      <c r="CW109" s="111"/>
      <c r="CX109" s="111"/>
      <c r="CY109" s="111"/>
      <c r="CZ109" s="111"/>
      <c r="DA109" s="111"/>
      <c r="DB109" s="111"/>
      <c r="DC109" s="111"/>
      <c r="DD109" s="111"/>
      <c r="DE109" s="111"/>
      <c r="DF109" s="111"/>
      <c r="DG109" s="111"/>
      <c r="DH109" s="111"/>
      <c r="DI109" s="111"/>
      <c r="DJ109" s="111"/>
      <c r="DK109" s="111"/>
      <c r="DL109" s="111"/>
      <c r="DM109" s="111"/>
      <c r="DN109" s="111"/>
      <c r="DO109" s="111"/>
      <c r="DP109" s="111"/>
      <c r="HQ109" s="155"/>
      <c r="HR109" s="133">
        <v>11</v>
      </c>
      <c r="HS109" s="132">
        <v>21</v>
      </c>
    </row>
    <row r="110" spans="1:227" ht="15.95" customHeight="1">
      <c r="A110" s="155"/>
      <c r="B110" s="153" t="s">
        <v>234</v>
      </c>
      <c r="C110" s="142">
        <v>14</v>
      </c>
      <c r="D110" s="158"/>
      <c r="E110" s="141" t="s">
        <v>235</v>
      </c>
      <c r="F110" s="191">
        <v>34</v>
      </c>
      <c r="G110" s="157"/>
      <c r="H110" s="158"/>
      <c r="I110" s="157"/>
      <c r="J110" s="158"/>
      <c r="K110" s="157"/>
      <c r="L110" s="158"/>
      <c r="M110" s="157"/>
      <c r="N110" s="158"/>
      <c r="O110" s="157"/>
      <c r="P110" s="158"/>
      <c r="Q110" s="111"/>
      <c r="R110" s="182"/>
      <c r="S110" s="111"/>
      <c r="T110" s="111"/>
      <c r="U110" s="111"/>
      <c r="V110" s="111"/>
      <c r="W110" s="111"/>
      <c r="X110" s="111"/>
      <c r="Y110" s="111"/>
      <c r="Z110" s="111"/>
      <c r="AA110" s="111"/>
      <c r="AB110" s="111"/>
      <c r="AC110" s="111"/>
      <c r="AD110" s="111"/>
      <c r="AE110" s="111"/>
      <c r="AF110" s="111"/>
      <c r="AG110" s="111"/>
      <c r="AH110" s="111"/>
      <c r="AI110" s="111"/>
      <c r="AJ110" s="111"/>
      <c r="AK110" s="111"/>
      <c r="AL110" s="111"/>
      <c r="AM110" s="111"/>
      <c r="AN110" s="111"/>
      <c r="AO110" s="111"/>
      <c r="AP110" s="111"/>
      <c r="AQ110" s="111"/>
      <c r="AR110" s="111"/>
      <c r="AS110" s="111"/>
      <c r="AT110" s="111"/>
      <c r="AU110" s="111"/>
      <c r="AV110" s="111"/>
      <c r="AW110" s="111"/>
      <c r="AX110" s="111"/>
      <c r="AY110" s="111"/>
      <c r="AZ110" s="111"/>
      <c r="BA110" s="111"/>
      <c r="BB110" s="111"/>
      <c r="BC110" s="111"/>
      <c r="BD110" s="111"/>
      <c r="BE110" s="111"/>
      <c r="BF110" s="111"/>
      <c r="BG110" s="111"/>
      <c r="BH110" s="111"/>
      <c r="BI110" s="111"/>
      <c r="BJ110" s="111"/>
      <c r="BK110" s="111"/>
      <c r="BL110" s="111"/>
      <c r="BM110" s="111"/>
      <c r="BN110" s="111"/>
      <c r="BO110" s="111"/>
      <c r="BP110" s="111"/>
      <c r="BQ110" s="111"/>
      <c r="BR110" s="111"/>
      <c r="BS110" s="111"/>
      <c r="BT110" s="111"/>
      <c r="BU110" s="111"/>
      <c r="BV110" s="111"/>
      <c r="BW110" s="111"/>
      <c r="BX110" s="111"/>
      <c r="BY110" s="111"/>
      <c r="BZ110" s="111"/>
      <c r="CA110" s="111"/>
      <c r="CB110" s="111"/>
      <c r="CC110" s="111"/>
      <c r="CD110" s="111"/>
      <c r="CE110" s="111"/>
      <c r="CF110" s="111"/>
      <c r="CG110" s="111"/>
      <c r="CH110" s="111"/>
      <c r="CI110" s="111"/>
      <c r="CJ110" s="111"/>
      <c r="CK110" s="111"/>
      <c r="CL110" s="111"/>
      <c r="CM110" s="111"/>
      <c r="CN110" s="111"/>
      <c r="CO110" s="111"/>
      <c r="CP110" s="111"/>
      <c r="CQ110" s="111"/>
      <c r="CR110" s="111"/>
      <c r="CS110" s="111"/>
      <c r="CT110" s="111"/>
      <c r="CU110" s="111"/>
      <c r="CV110" s="111"/>
      <c r="CW110" s="111"/>
      <c r="CX110" s="111"/>
      <c r="CY110" s="111"/>
      <c r="CZ110" s="111"/>
      <c r="DA110" s="111"/>
      <c r="DB110" s="111"/>
      <c r="DC110" s="111"/>
      <c r="DD110" s="111"/>
      <c r="DE110" s="111"/>
      <c r="DF110" s="111"/>
      <c r="DG110" s="111"/>
      <c r="DH110" s="111"/>
      <c r="DI110" s="111"/>
      <c r="DJ110" s="111"/>
      <c r="DK110" s="111"/>
      <c r="DL110" s="111"/>
      <c r="DM110" s="111"/>
      <c r="DN110" s="111"/>
      <c r="DO110" s="111"/>
      <c r="DP110" s="111"/>
      <c r="HQ110" s="157"/>
      <c r="HR110" s="142">
        <v>2</v>
      </c>
      <c r="HS110" s="141">
        <v>9</v>
      </c>
    </row>
    <row r="111" spans="1:227" ht="15.95" customHeight="1">
      <c r="A111" s="157"/>
      <c r="B111" s="152" t="s">
        <v>236</v>
      </c>
      <c r="C111" s="154">
        <v>15</v>
      </c>
      <c r="D111" s="156"/>
      <c r="E111" s="132" t="s">
        <v>237</v>
      </c>
      <c r="F111" s="192">
        <v>14</v>
      </c>
      <c r="G111" s="155"/>
      <c r="H111" s="156"/>
      <c r="I111" s="155"/>
      <c r="J111" s="156"/>
      <c r="K111" s="155"/>
      <c r="L111" s="156"/>
      <c r="M111" s="155"/>
      <c r="N111" s="156"/>
      <c r="O111" s="155"/>
      <c r="P111" s="156"/>
      <c r="Q111" s="111"/>
      <c r="R111" s="182"/>
      <c r="S111" s="111"/>
      <c r="T111" s="111"/>
      <c r="U111" s="111"/>
      <c r="V111" s="111"/>
      <c r="W111" s="111"/>
      <c r="X111" s="111"/>
      <c r="Y111" s="111"/>
      <c r="Z111" s="111"/>
      <c r="AA111" s="111"/>
      <c r="AB111" s="111"/>
      <c r="AC111" s="111"/>
      <c r="AD111" s="111"/>
      <c r="AE111" s="111"/>
      <c r="AF111" s="111"/>
      <c r="AG111" s="111"/>
      <c r="AH111" s="111"/>
      <c r="AI111" s="111"/>
      <c r="AJ111" s="111"/>
      <c r="AK111" s="111"/>
      <c r="AL111" s="111"/>
      <c r="AM111" s="111"/>
      <c r="AN111" s="111"/>
      <c r="AO111" s="111"/>
      <c r="AP111" s="111"/>
      <c r="AQ111" s="111"/>
      <c r="AR111" s="111"/>
      <c r="AS111" s="111"/>
      <c r="AT111" s="111"/>
      <c r="AU111" s="111"/>
      <c r="AV111" s="111"/>
      <c r="AW111" s="111"/>
      <c r="AX111" s="111"/>
      <c r="AY111" s="111"/>
      <c r="AZ111" s="111"/>
      <c r="BA111" s="111"/>
      <c r="BB111" s="111"/>
      <c r="BC111" s="111"/>
      <c r="BD111" s="111"/>
      <c r="BE111" s="111"/>
      <c r="BF111" s="111"/>
      <c r="BG111" s="111"/>
      <c r="BH111" s="111"/>
      <c r="BI111" s="111"/>
      <c r="BJ111" s="111"/>
      <c r="BK111" s="111"/>
      <c r="BL111" s="111"/>
      <c r="BM111" s="111"/>
      <c r="BN111" s="111"/>
      <c r="BO111" s="111"/>
      <c r="BP111" s="111"/>
      <c r="BQ111" s="111"/>
      <c r="BR111" s="111"/>
      <c r="BS111" s="111"/>
      <c r="BT111" s="111"/>
      <c r="BU111" s="111"/>
      <c r="BV111" s="111"/>
      <c r="BW111" s="111"/>
      <c r="BX111" s="111"/>
      <c r="BY111" s="111"/>
      <c r="BZ111" s="111"/>
      <c r="CA111" s="111"/>
      <c r="CB111" s="111"/>
      <c r="CC111" s="111"/>
      <c r="CD111" s="111"/>
      <c r="CE111" s="111"/>
      <c r="CF111" s="111"/>
      <c r="CG111" s="111"/>
      <c r="CH111" s="111"/>
      <c r="CI111" s="111"/>
      <c r="CJ111" s="111"/>
      <c r="CK111" s="111"/>
      <c r="CL111" s="111"/>
      <c r="CM111" s="111"/>
      <c r="CN111" s="111"/>
      <c r="CO111" s="111"/>
      <c r="CP111" s="111"/>
      <c r="CQ111" s="111"/>
      <c r="CR111" s="111"/>
      <c r="CS111" s="111"/>
      <c r="CT111" s="111"/>
      <c r="CU111" s="111"/>
      <c r="CV111" s="111"/>
      <c r="CW111" s="111"/>
      <c r="CX111" s="111"/>
      <c r="CY111" s="111"/>
      <c r="CZ111" s="111"/>
      <c r="DA111" s="111"/>
      <c r="DB111" s="111"/>
      <c r="DC111" s="111"/>
      <c r="DD111" s="111"/>
      <c r="DE111" s="111"/>
      <c r="DF111" s="111"/>
      <c r="DG111" s="111"/>
      <c r="DH111" s="111"/>
      <c r="DI111" s="111"/>
      <c r="DJ111" s="111"/>
      <c r="DK111" s="111"/>
      <c r="DL111" s="111"/>
      <c r="DM111" s="111"/>
      <c r="DN111" s="111"/>
      <c r="DO111" s="111"/>
      <c r="DP111" s="111"/>
      <c r="HQ111" s="155"/>
      <c r="HR111" s="133">
        <v>25</v>
      </c>
      <c r="HS111" s="132">
        <v>18</v>
      </c>
    </row>
    <row r="112" spans="1:227" ht="15.95" customHeight="1">
      <c r="A112" s="155"/>
      <c r="B112" s="153" t="s">
        <v>238</v>
      </c>
      <c r="C112" s="142">
        <v>10</v>
      </c>
      <c r="D112" s="158"/>
      <c r="E112" s="141" t="s">
        <v>239</v>
      </c>
      <c r="F112" s="191">
        <v>16</v>
      </c>
      <c r="G112" s="157"/>
      <c r="H112" s="158"/>
      <c r="I112" s="157"/>
      <c r="J112" s="158"/>
      <c r="K112" s="157"/>
      <c r="L112" s="158"/>
      <c r="M112" s="157"/>
      <c r="N112" s="158"/>
      <c r="O112" s="157"/>
      <c r="P112" s="158"/>
      <c r="Q112" s="111"/>
      <c r="R112" s="182"/>
      <c r="S112" s="111"/>
      <c r="T112" s="111"/>
      <c r="U112" s="111"/>
      <c r="V112" s="111"/>
      <c r="W112" s="111"/>
      <c r="X112" s="111"/>
      <c r="Y112" s="111"/>
      <c r="Z112" s="111"/>
      <c r="AA112" s="111"/>
      <c r="AB112" s="111"/>
      <c r="AC112" s="111"/>
      <c r="AD112" s="111"/>
      <c r="AE112" s="111"/>
      <c r="AF112" s="111"/>
      <c r="AG112" s="111"/>
      <c r="AH112" s="111"/>
      <c r="AI112" s="111"/>
      <c r="AJ112" s="111"/>
      <c r="AK112" s="111"/>
      <c r="AL112" s="111"/>
      <c r="AM112" s="111"/>
      <c r="AN112" s="111"/>
      <c r="AO112" s="111"/>
      <c r="AP112" s="111"/>
      <c r="AQ112" s="111"/>
      <c r="AR112" s="111"/>
      <c r="AS112" s="111"/>
      <c r="AT112" s="111"/>
      <c r="AU112" s="111"/>
      <c r="AV112" s="111"/>
      <c r="AW112" s="111"/>
      <c r="AX112" s="111"/>
      <c r="AY112" s="111"/>
      <c r="AZ112" s="111"/>
      <c r="BA112" s="111"/>
      <c r="BB112" s="111"/>
      <c r="BC112" s="111"/>
      <c r="BD112" s="111"/>
      <c r="BE112" s="111"/>
      <c r="BF112" s="111"/>
      <c r="BG112" s="111"/>
      <c r="BH112" s="111"/>
      <c r="BI112" s="111"/>
      <c r="BJ112" s="111"/>
      <c r="BK112" s="111"/>
      <c r="BL112" s="111"/>
      <c r="BM112" s="111"/>
      <c r="BN112" s="111"/>
      <c r="BO112" s="111"/>
      <c r="BP112" s="111"/>
      <c r="BQ112" s="111"/>
      <c r="BR112" s="111"/>
      <c r="BS112" s="111"/>
      <c r="BT112" s="111"/>
      <c r="BU112" s="111"/>
      <c r="BV112" s="111"/>
      <c r="BW112" s="111"/>
      <c r="BX112" s="111"/>
      <c r="BY112" s="111"/>
      <c r="BZ112" s="111"/>
      <c r="CA112" s="111"/>
      <c r="CB112" s="111"/>
      <c r="CC112" s="111"/>
      <c r="CD112" s="111"/>
      <c r="CE112" s="111"/>
      <c r="CF112" s="111"/>
      <c r="CG112" s="111"/>
      <c r="CH112" s="111"/>
      <c r="CI112" s="111"/>
      <c r="CJ112" s="111"/>
      <c r="CK112" s="111"/>
      <c r="CL112" s="111"/>
      <c r="CM112" s="111"/>
      <c r="CN112" s="111"/>
      <c r="CO112" s="111"/>
      <c r="CP112" s="111"/>
      <c r="CQ112" s="111"/>
      <c r="CR112" s="111"/>
      <c r="CS112" s="111"/>
      <c r="CT112" s="111"/>
      <c r="CU112" s="111"/>
      <c r="CV112" s="111"/>
      <c r="CW112" s="111"/>
      <c r="CX112" s="111"/>
      <c r="CY112" s="111"/>
      <c r="CZ112" s="111"/>
      <c r="DA112" s="111"/>
      <c r="DB112" s="111"/>
      <c r="DC112" s="111"/>
      <c r="DD112" s="111"/>
      <c r="DE112" s="111"/>
      <c r="DF112" s="111"/>
      <c r="DG112" s="111"/>
      <c r="DH112" s="111"/>
      <c r="DI112" s="111"/>
      <c r="DJ112" s="111"/>
      <c r="DK112" s="111"/>
      <c r="DL112" s="111"/>
      <c r="DM112" s="111"/>
      <c r="DN112" s="111"/>
      <c r="DO112" s="111"/>
      <c r="DP112" s="111"/>
      <c r="HQ112" s="157"/>
      <c r="HR112" s="142">
        <v>16</v>
      </c>
      <c r="HS112" s="141">
        <v>10</v>
      </c>
    </row>
    <row r="113" spans="1:227" ht="15.95" customHeight="1">
      <c r="A113" s="157"/>
      <c r="B113" s="152" t="s">
        <v>240</v>
      </c>
      <c r="C113" s="154">
        <v>15</v>
      </c>
      <c r="D113" s="156"/>
      <c r="E113" s="132" t="s">
        <v>241</v>
      </c>
      <c r="F113" s="192">
        <v>17</v>
      </c>
      <c r="G113" s="159"/>
      <c r="H113" s="160"/>
      <c r="I113" s="159"/>
      <c r="J113" s="160"/>
      <c r="K113" s="159"/>
      <c r="L113" s="160"/>
      <c r="M113" s="159"/>
      <c r="N113" s="160"/>
      <c r="O113" s="159"/>
      <c r="P113" s="160"/>
      <c r="Q113" s="181"/>
      <c r="R113" s="183"/>
      <c r="S113" s="111"/>
      <c r="T113" s="111"/>
      <c r="U113" s="111"/>
      <c r="V113" s="111"/>
      <c r="W113" s="111"/>
      <c r="X113" s="111"/>
      <c r="Y113" s="111"/>
      <c r="Z113" s="111"/>
      <c r="AA113" s="111"/>
      <c r="AB113" s="111"/>
      <c r="AC113" s="111"/>
      <c r="AD113" s="111"/>
      <c r="AE113" s="111"/>
      <c r="AF113" s="111"/>
      <c r="AG113" s="111"/>
      <c r="AH113" s="111"/>
      <c r="AI113" s="111"/>
      <c r="AJ113" s="111"/>
      <c r="AK113" s="111"/>
      <c r="AL113" s="111"/>
      <c r="AM113" s="111"/>
      <c r="AN113" s="111"/>
      <c r="AO113" s="111"/>
      <c r="AP113" s="111"/>
      <c r="AQ113" s="111"/>
      <c r="AR113" s="111"/>
      <c r="AS113" s="111"/>
      <c r="AT113" s="111"/>
      <c r="AU113" s="111"/>
      <c r="AV113" s="111"/>
      <c r="AW113" s="111"/>
      <c r="AX113" s="111"/>
      <c r="AY113" s="111"/>
      <c r="AZ113" s="111"/>
      <c r="BA113" s="111"/>
      <c r="BB113" s="111"/>
      <c r="BC113" s="111"/>
      <c r="BD113" s="111"/>
      <c r="BE113" s="111"/>
      <c r="BF113" s="111"/>
      <c r="BG113" s="111"/>
      <c r="BH113" s="111"/>
      <c r="BI113" s="111"/>
      <c r="BJ113" s="111"/>
      <c r="BK113" s="111"/>
      <c r="BL113" s="111"/>
      <c r="BM113" s="111"/>
      <c r="BN113" s="111"/>
      <c r="BO113" s="111"/>
      <c r="BP113" s="111"/>
      <c r="BQ113" s="111"/>
      <c r="BR113" s="111"/>
      <c r="BS113" s="111"/>
      <c r="BT113" s="111"/>
      <c r="BU113" s="111"/>
      <c r="BV113" s="111"/>
      <c r="BW113" s="111"/>
      <c r="BX113" s="111"/>
      <c r="BY113" s="111"/>
      <c r="BZ113" s="111"/>
      <c r="CA113" s="111"/>
      <c r="CB113" s="111"/>
      <c r="CC113" s="111"/>
      <c r="CD113" s="111"/>
      <c r="CE113" s="111"/>
      <c r="CF113" s="111"/>
      <c r="CG113" s="111"/>
      <c r="CH113" s="111"/>
      <c r="CI113" s="111"/>
      <c r="CJ113" s="111"/>
      <c r="CK113" s="111"/>
      <c r="CL113" s="111"/>
      <c r="CM113" s="111"/>
      <c r="CN113" s="111"/>
      <c r="CO113" s="111"/>
      <c r="CP113" s="111"/>
      <c r="CQ113" s="111"/>
      <c r="CR113" s="111"/>
      <c r="CS113" s="111"/>
      <c r="CT113" s="111"/>
      <c r="CU113" s="111"/>
      <c r="CV113" s="111"/>
      <c r="CW113" s="111"/>
      <c r="CX113" s="111"/>
      <c r="CY113" s="111"/>
      <c r="CZ113" s="111"/>
      <c r="DA113" s="111"/>
      <c r="DB113" s="111"/>
      <c r="DC113" s="111"/>
      <c r="DD113" s="111"/>
      <c r="DE113" s="111"/>
      <c r="DF113" s="111"/>
      <c r="DG113" s="111"/>
      <c r="DH113" s="111"/>
      <c r="DI113" s="111"/>
      <c r="DJ113" s="111"/>
      <c r="DK113" s="111"/>
      <c r="DL113" s="111"/>
      <c r="DM113" s="111"/>
      <c r="DN113" s="111"/>
      <c r="DO113" s="111"/>
      <c r="DP113" s="111"/>
      <c r="HQ113" s="155"/>
      <c r="HR113" s="133">
        <v>11</v>
      </c>
      <c r="HS113" s="132">
        <v>11</v>
      </c>
    </row>
    <row r="114" spans="1:227" ht="15.95" customHeight="1">
      <c r="A114" s="155"/>
      <c r="B114" s="153" t="s">
        <v>242</v>
      </c>
      <c r="C114" s="142">
        <v>2</v>
      </c>
      <c r="D114" s="158"/>
      <c r="E114" s="141" t="s">
        <v>243</v>
      </c>
      <c r="F114" s="191">
        <v>16</v>
      </c>
      <c r="G114" s="157"/>
      <c r="H114" s="158"/>
      <c r="I114" s="157"/>
      <c r="J114" s="158"/>
      <c r="K114" s="157"/>
      <c r="L114" s="158"/>
      <c r="M114" s="157"/>
      <c r="N114" s="158"/>
      <c r="O114" s="157"/>
      <c r="P114" s="158"/>
      <c r="Q114" s="111"/>
      <c r="R114" s="111"/>
      <c r="S114" s="184"/>
      <c r="T114" s="184"/>
      <c r="U114" s="184"/>
      <c r="V114" s="184"/>
      <c r="W114" s="184"/>
      <c r="X114" s="184"/>
      <c r="Y114" s="184"/>
      <c r="Z114" s="184"/>
      <c r="AA114" s="184"/>
      <c r="AB114" s="184"/>
      <c r="AC114" s="184"/>
      <c r="AD114" s="184"/>
      <c r="AE114" s="184"/>
      <c r="AF114" s="184"/>
      <c r="AG114" s="184"/>
      <c r="AH114" s="184"/>
      <c r="AI114" s="184"/>
      <c r="AJ114" s="184"/>
      <c r="AK114" s="184"/>
      <c r="AL114" s="184"/>
      <c r="AM114" s="184"/>
      <c r="AN114" s="184"/>
      <c r="AO114" s="184"/>
      <c r="AP114" s="184"/>
      <c r="AQ114" s="184"/>
      <c r="AR114" s="184"/>
      <c r="AS114" s="184"/>
      <c r="AT114" s="184"/>
      <c r="AU114" s="184"/>
      <c r="AV114" s="184"/>
      <c r="AW114" s="184"/>
      <c r="AX114" s="184"/>
      <c r="AY114" s="184"/>
      <c r="AZ114" s="184"/>
      <c r="BA114" s="184"/>
      <c r="BB114" s="184"/>
      <c r="BC114" s="184"/>
      <c r="BD114" s="184"/>
      <c r="BE114" s="184"/>
      <c r="BF114" s="184"/>
      <c r="BG114" s="184"/>
      <c r="BH114" s="184"/>
      <c r="BI114" s="184"/>
      <c r="BJ114" s="184"/>
      <c r="BK114" s="184"/>
      <c r="BL114" s="184"/>
      <c r="BM114" s="184"/>
      <c r="BN114" s="184"/>
      <c r="BO114" s="184"/>
      <c r="BP114" s="184"/>
      <c r="BQ114" s="184"/>
      <c r="BR114" s="184"/>
      <c r="BS114" s="184"/>
      <c r="BT114" s="184"/>
      <c r="BU114" s="184"/>
      <c r="BV114" s="184"/>
      <c r="BW114" s="184"/>
      <c r="BX114" s="184"/>
      <c r="BY114" s="184"/>
      <c r="BZ114" s="184"/>
      <c r="CA114" s="184"/>
      <c r="CB114" s="184"/>
      <c r="CC114" s="184"/>
      <c r="CD114" s="184"/>
      <c r="CE114" s="184"/>
      <c r="CF114" s="184"/>
      <c r="CG114" s="184"/>
      <c r="CH114" s="184"/>
      <c r="CI114" s="184"/>
      <c r="CJ114" s="184"/>
      <c r="CK114" s="184"/>
      <c r="CL114" s="184"/>
      <c r="CM114" s="184"/>
      <c r="CN114" s="184"/>
      <c r="CO114" s="184"/>
      <c r="CP114" s="184"/>
      <c r="CQ114" s="184"/>
      <c r="CR114" s="184"/>
      <c r="CS114" s="184"/>
      <c r="CT114" s="184"/>
      <c r="CU114" s="184"/>
      <c r="CV114" s="184"/>
      <c r="CW114" s="184"/>
      <c r="CX114" s="184"/>
      <c r="CY114" s="184"/>
      <c r="CZ114" s="184"/>
      <c r="DA114" s="184"/>
      <c r="DB114" s="184"/>
      <c r="DC114" s="184"/>
      <c r="DD114" s="184"/>
      <c r="DE114" s="184"/>
      <c r="DF114" s="184"/>
      <c r="DG114" s="184"/>
      <c r="DH114" s="184"/>
      <c r="DI114" s="184"/>
      <c r="DJ114" s="184"/>
      <c r="DK114" s="184"/>
      <c r="DL114" s="184"/>
      <c r="DM114" s="184"/>
      <c r="DN114" s="184"/>
      <c r="DO114" s="184"/>
      <c r="DP114" s="184"/>
      <c r="HQ114" s="157"/>
      <c r="HR114" s="142">
        <v>8</v>
      </c>
      <c r="HS114" s="141">
        <v>14</v>
      </c>
    </row>
    <row r="115" spans="1:227" ht="15.95" customHeight="1">
      <c r="A115" s="157"/>
      <c r="B115" s="152" t="s">
        <v>244</v>
      </c>
      <c r="C115" s="154">
        <v>9</v>
      </c>
      <c r="D115" s="156"/>
      <c r="E115" s="132" t="s">
        <v>245</v>
      </c>
      <c r="F115" s="192">
        <v>18</v>
      </c>
      <c r="G115" s="155"/>
      <c r="H115" s="156"/>
      <c r="I115" s="155"/>
      <c r="J115" s="156"/>
      <c r="K115" s="155"/>
      <c r="L115" s="156"/>
      <c r="M115" s="155"/>
      <c r="N115" s="156"/>
      <c r="O115" s="155"/>
      <c r="P115" s="156"/>
      <c r="Q115" s="111"/>
      <c r="R115" s="111"/>
      <c r="S115" s="111"/>
      <c r="T115" s="111"/>
      <c r="U115" s="111"/>
      <c r="V115" s="111"/>
      <c r="W115" s="111"/>
      <c r="X115" s="111"/>
      <c r="Y115" s="111"/>
      <c r="Z115" s="111"/>
      <c r="AA115" s="111"/>
      <c r="AB115" s="111"/>
      <c r="AC115" s="111"/>
      <c r="AD115" s="111"/>
      <c r="AE115" s="111"/>
      <c r="AF115" s="111"/>
      <c r="AG115" s="111"/>
      <c r="AH115" s="111"/>
      <c r="AI115" s="111"/>
      <c r="AJ115" s="111"/>
      <c r="AK115" s="111"/>
      <c r="AL115" s="111"/>
      <c r="AM115" s="111"/>
      <c r="AN115" s="111"/>
      <c r="AO115" s="111"/>
      <c r="AP115" s="111"/>
      <c r="AQ115" s="111"/>
      <c r="AR115" s="111"/>
      <c r="AS115" s="111"/>
      <c r="AT115" s="111"/>
      <c r="AU115" s="111"/>
      <c r="AV115" s="111"/>
      <c r="AW115" s="111"/>
      <c r="AX115" s="111"/>
      <c r="AY115" s="111"/>
      <c r="AZ115" s="111"/>
      <c r="BA115" s="111"/>
      <c r="BB115" s="111"/>
      <c r="BC115" s="111"/>
      <c r="BD115" s="111"/>
      <c r="BE115" s="111"/>
      <c r="BF115" s="111"/>
      <c r="BG115" s="111"/>
      <c r="BH115" s="111"/>
      <c r="BI115" s="111"/>
      <c r="BJ115" s="111"/>
      <c r="BK115" s="111"/>
      <c r="BL115" s="111"/>
      <c r="BM115" s="111"/>
      <c r="BN115" s="111"/>
      <c r="BO115" s="111"/>
      <c r="BP115" s="111"/>
      <c r="BQ115" s="111"/>
      <c r="BR115" s="111"/>
      <c r="BS115" s="111"/>
      <c r="BT115" s="111"/>
      <c r="BU115" s="111"/>
      <c r="BV115" s="111"/>
      <c r="BW115" s="111"/>
      <c r="BX115" s="111"/>
      <c r="BY115" s="111"/>
      <c r="BZ115" s="111"/>
      <c r="CA115" s="111"/>
      <c r="CB115" s="111"/>
      <c r="CC115" s="111"/>
      <c r="CD115" s="111"/>
      <c r="CE115" s="111"/>
      <c r="CF115" s="111"/>
      <c r="CG115" s="111"/>
      <c r="CH115" s="111"/>
      <c r="CI115" s="111"/>
      <c r="CJ115" s="111"/>
      <c r="CK115" s="111"/>
      <c r="CL115" s="111"/>
      <c r="CM115" s="111"/>
      <c r="CN115" s="111"/>
      <c r="CO115" s="111"/>
      <c r="CP115" s="111"/>
      <c r="CQ115" s="111"/>
      <c r="CR115" s="111"/>
      <c r="CS115" s="111"/>
      <c r="CT115" s="111"/>
      <c r="CU115" s="111"/>
      <c r="CV115" s="111"/>
      <c r="CW115" s="111"/>
      <c r="CX115" s="111"/>
      <c r="CY115" s="111"/>
      <c r="CZ115" s="111"/>
      <c r="DA115" s="111"/>
      <c r="DB115" s="111"/>
      <c r="DC115" s="111"/>
      <c r="DD115" s="111"/>
      <c r="DE115" s="111"/>
      <c r="DF115" s="111"/>
      <c r="DG115" s="111"/>
      <c r="DH115" s="111"/>
      <c r="DI115" s="111"/>
      <c r="DJ115" s="111"/>
      <c r="DK115" s="111"/>
      <c r="DL115" s="111"/>
      <c r="DM115" s="111"/>
      <c r="DN115" s="111"/>
      <c r="DO115" s="111"/>
      <c r="DP115" s="111"/>
      <c r="HQ115" s="155"/>
      <c r="HR115" s="133">
        <v>20</v>
      </c>
      <c r="HS115" s="132">
        <v>12</v>
      </c>
    </row>
    <row r="116" spans="1:227" ht="15.95" customHeight="1">
      <c r="A116" s="155"/>
      <c r="D116" s="158"/>
      <c r="G116" s="157"/>
      <c r="H116" s="158"/>
      <c r="I116" s="157"/>
      <c r="J116" s="158"/>
      <c r="K116" s="157"/>
      <c r="L116" s="158"/>
      <c r="M116" s="157"/>
      <c r="N116" s="158"/>
      <c r="O116" s="157"/>
      <c r="P116" s="158"/>
      <c r="Q116" s="111"/>
      <c r="R116" s="111"/>
      <c r="S116" s="111"/>
      <c r="T116" s="111"/>
      <c r="U116" s="111"/>
      <c r="V116" s="111"/>
      <c r="W116" s="111"/>
      <c r="X116" s="111"/>
      <c r="Y116" s="111"/>
      <c r="Z116" s="111"/>
      <c r="AA116" s="111"/>
      <c r="AB116" s="111"/>
      <c r="AC116" s="111"/>
      <c r="AD116" s="111"/>
      <c r="AE116" s="111"/>
      <c r="AF116" s="111"/>
      <c r="AG116" s="111"/>
      <c r="AH116" s="111"/>
      <c r="AI116" s="111"/>
      <c r="AJ116" s="111"/>
      <c r="AK116" s="111"/>
      <c r="AL116" s="111"/>
      <c r="AM116" s="111"/>
      <c r="AN116" s="111"/>
      <c r="AO116" s="111"/>
      <c r="AP116" s="111"/>
      <c r="AQ116" s="111"/>
      <c r="AR116" s="111"/>
      <c r="AS116" s="111"/>
      <c r="AT116" s="111"/>
      <c r="AU116" s="111"/>
      <c r="AV116" s="111"/>
      <c r="AW116" s="111"/>
      <c r="AX116" s="111"/>
      <c r="AY116" s="111"/>
      <c r="AZ116" s="111"/>
      <c r="BA116" s="111"/>
      <c r="BB116" s="111"/>
      <c r="BC116" s="111"/>
      <c r="BD116" s="111"/>
      <c r="BE116" s="111"/>
      <c r="BF116" s="111"/>
      <c r="BG116" s="111"/>
      <c r="BH116" s="111"/>
      <c r="BI116" s="111"/>
      <c r="BJ116" s="111"/>
      <c r="BK116" s="111"/>
      <c r="BL116" s="111"/>
      <c r="BM116" s="111"/>
      <c r="BN116" s="111"/>
      <c r="BO116" s="111"/>
      <c r="BP116" s="111"/>
      <c r="BQ116" s="111"/>
      <c r="BR116" s="111"/>
      <c r="BS116" s="111"/>
      <c r="BT116" s="111"/>
      <c r="BU116" s="111"/>
      <c r="BV116" s="111"/>
      <c r="BW116" s="111"/>
      <c r="BX116" s="111"/>
      <c r="BY116" s="111"/>
      <c r="BZ116" s="111"/>
      <c r="CA116" s="111"/>
      <c r="CB116" s="111"/>
      <c r="CC116" s="111"/>
      <c r="CD116" s="111"/>
      <c r="CE116" s="111"/>
      <c r="CF116" s="111"/>
      <c r="CG116" s="111"/>
      <c r="CH116" s="111"/>
      <c r="CI116" s="111"/>
      <c r="CJ116" s="111"/>
      <c r="CK116" s="111"/>
      <c r="CL116" s="111"/>
      <c r="CM116" s="111"/>
      <c r="CN116" s="111"/>
      <c r="CO116" s="111"/>
      <c r="CP116" s="111"/>
      <c r="CQ116" s="111"/>
      <c r="CR116" s="111"/>
      <c r="CS116" s="111"/>
      <c r="CT116" s="111"/>
      <c r="CU116" s="111"/>
      <c r="CV116" s="111"/>
      <c r="CW116" s="111"/>
      <c r="CX116" s="111"/>
      <c r="CY116" s="111"/>
      <c r="CZ116" s="111"/>
      <c r="DA116" s="111"/>
      <c r="DB116" s="111"/>
      <c r="DC116" s="111"/>
      <c r="DD116" s="111"/>
      <c r="DE116" s="111"/>
      <c r="DF116" s="111"/>
      <c r="DG116" s="111"/>
      <c r="DH116" s="111"/>
      <c r="DI116" s="111"/>
      <c r="DJ116" s="111"/>
      <c r="DK116" s="111"/>
      <c r="DL116" s="111"/>
      <c r="DM116" s="111"/>
      <c r="DN116" s="111"/>
      <c r="DO116" s="111"/>
      <c r="DP116" s="111"/>
      <c r="HQ116" s="157"/>
      <c r="HR116" s="142">
        <v>3</v>
      </c>
      <c r="HS116" s="141">
        <v>13</v>
      </c>
    </row>
    <row r="117" spans="1:227" ht="15.95" customHeight="1">
      <c r="A117" s="155"/>
      <c r="D117" s="156"/>
      <c r="G117" s="155"/>
      <c r="H117" s="156"/>
      <c r="I117" s="155"/>
      <c r="J117" s="156"/>
      <c r="K117" s="155"/>
      <c r="L117" s="156"/>
      <c r="M117" s="155"/>
      <c r="N117" s="156"/>
      <c r="O117" s="155"/>
      <c r="P117" s="156"/>
      <c r="Q117" s="111"/>
      <c r="R117" s="111"/>
      <c r="S117" s="111"/>
      <c r="T117" s="111"/>
      <c r="U117" s="111"/>
      <c r="V117" s="111"/>
      <c r="W117" s="111"/>
      <c r="X117" s="111"/>
      <c r="Y117" s="111"/>
      <c r="Z117" s="111"/>
      <c r="AA117" s="111"/>
      <c r="AB117" s="111"/>
      <c r="AC117" s="111"/>
      <c r="AD117" s="111"/>
      <c r="AE117" s="111"/>
      <c r="AF117" s="111"/>
      <c r="AG117" s="111"/>
      <c r="AH117" s="111"/>
      <c r="AI117" s="111"/>
      <c r="AJ117" s="111"/>
      <c r="AK117" s="111"/>
      <c r="AL117" s="111"/>
      <c r="AM117" s="111"/>
      <c r="AN117" s="111"/>
      <c r="AO117" s="111"/>
      <c r="AP117" s="111"/>
      <c r="AQ117" s="111"/>
      <c r="AR117" s="111"/>
      <c r="AS117" s="111"/>
      <c r="AT117" s="111"/>
      <c r="AU117" s="111"/>
      <c r="AV117" s="111"/>
      <c r="AW117" s="111"/>
      <c r="AX117" s="111"/>
      <c r="AY117" s="111"/>
      <c r="AZ117" s="111"/>
      <c r="BA117" s="111"/>
      <c r="BB117" s="111"/>
      <c r="BC117" s="111"/>
      <c r="BD117" s="111"/>
      <c r="BE117" s="111"/>
      <c r="BF117" s="111"/>
      <c r="BG117" s="111"/>
      <c r="BH117" s="111"/>
      <c r="BI117" s="111"/>
      <c r="BJ117" s="111"/>
      <c r="BK117" s="111"/>
      <c r="BL117" s="111"/>
      <c r="BM117" s="111"/>
      <c r="BN117" s="111"/>
      <c r="BO117" s="111"/>
      <c r="BP117" s="111"/>
      <c r="BQ117" s="111"/>
      <c r="BR117" s="111"/>
      <c r="BS117" s="111"/>
      <c r="BT117" s="111"/>
      <c r="BU117" s="111"/>
      <c r="BV117" s="111"/>
      <c r="BW117" s="111"/>
      <c r="BX117" s="111"/>
      <c r="BY117" s="111"/>
      <c r="BZ117" s="111"/>
      <c r="CA117" s="111"/>
      <c r="CB117" s="111"/>
      <c r="CC117" s="111"/>
      <c r="CD117" s="111"/>
      <c r="CE117" s="111"/>
      <c r="CF117" s="111"/>
      <c r="CG117" s="111"/>
      <c r="CH117" s="111"/>
      <c r="CI117" s="111"/>
      <c r="CJ117" s="111"/>
      <c r="CK117" s="111"/>
      <c r="CL117" s="111"/>
      <c r="CM117" s="111"/>
      <c r="CN117" s="111"/>
      <c r="CO117" s="111"/>
      <c r="CP117" s="111"/>
      <c r="CQ117" s="111"/>
      <c r="CR117" s="111"/>
      <c r="CS117" s="111"/>
      <c r="CT117" s="111"/>
      <c r="CU117" s="111"/>
      <c r="CV117" s="111"/>
      <c r="CW117" s="111"/>
      <c r="CX117" s="111"/>
      <c r="CY117" s="111"/>
      <c r="CZ117" s="111"/>
      <c r="DA117" s="111"/>
      <c r="DB117" s="111"/>
      <c r="DC117" s="111"/>
      <c r="DD117" s="111"/>
      <c r="DE117" s="111"/>
      <c r="DF117" s="111"/>
      <c r="DG117" s="111"/>
      <c r="DH117" s="111"/>
      <c r="DI117" s="111"/>
      <c r="DJ117" s="111"/>
      <c r="DK117" s="111"/>
      <c r="DL117" s="111"/>
      <c r="DM117" s="111"/>
      <c r="DN117" s="111"/>
      <c r="DO117" s="111"/>
      <c r="DP117" s="111"/>
      <c r="HQ117" s="155"/>
      <c r="HR117" s="133"/>
      <c r="HS117" s="132">
        <v>39</v>
      </c>
    </row>
    <row r="118" spans="1:227" ht="15.95" customHeight="1">
      <c r="A118" s="169"/>
      <c r="G118" s="185"/>
      <c r="H118" s="185"/>
      <c r="I118" s="185"/>
      <c r="J118" s="185"/>
      <c r="K118" s="185"/>
      <c r="L118" s="185"/>
      <c r="M118" s="185"/>
      <c r="N118" s="185"/>
      <c r="HS118" s="175">
        <v>10</v>
      </c>
    </row>
    <row r="119" spans="1:227" ht="15.95" customHeight="1">
      <c r="A119" s="169"/>
      <c r="G119" s="185"/>
      <c r="H119" s="185"/>
      <c r="I119" s="185"/>
      <c r="J119" s="185"/>
      <c r="K119" s="185"/>
      <c r="L119" s="185"/>
      <c r="M119" s="185"/>
      <c r="N119" s="185"/>
      <c r="HS119" s="175">
        <v>14</v>
      </c>
    </row>
    <row r="120" spans="1:227" ht="15.95" customHeight="1">
      <c r="A120" s="169"/>
      <c r="G120" s="185"/>
      <c r="H120" s="185"/>
      <c r="I120" s="185"/>
      <c r="J120" s="185"/>
      <c r="K120" s="185"/>
      <c r="L120" s="185"/>
      <c r="M120" s="185"/>
      <c r="N120" s="185"/>
      <c r="HS120" s="175">
        <v>16</v>
      </c>
    </row>
    <row r="121" spans="1:227" ht="15.95" customHeight="1">
      <c r="A121" s="169"/>
      <c r="G121" s="185"/>
      <c r="H121" s="185"/>
      <c r="I121" s="185"/>
      <c r="J121" s="185"/>
      <c r="K121" s="185"/>
      <c r="L121" s="185"/>
      <c r="M121" s="185"/>
      <c r="N121" s="185"/>
      <c r="HS121" s="175">
        <v>16</v>
      </c>
    </row>
    <row r="122" spans="1:227" ht="15.95" customHeight="1">
      <c r="A122" s="169"/>
      <c r="G122" s="185"/>
      <c r="H122" s="185"/>
      <c r="I122" s="185"/>
      <c r="J122" s="185"/>
      <c r="K122" s="185"/>
      <c r="L122" s="185"/>
      <c r="M122" s="185"/>
      <c r="N122" s="185"/>
      <c r="HS122" s="175">
        <v>15</v>
      </c>
    </row>
    <row r="123" spans="1:227" ht="15.75" customHeight="1">
      <c r="A123" s="169"/>
      <c r="G123" s="185"/>
      <c r="H123" s="185"/>
      <c r="I123" s="185"/>
      <c r="J123" s="185"/>
      <c r="K123" s="185"/>
      <c r="L123" s="185"/>
      <c r="M123" s="185"/>
      <c r="N123" s="185"/>
      <c r="HS123" s="175">
        <v>9</v>
      </c>
    </row>
    <row r="124" spans="1:227" ht="15.75" customHeight="1">
      <c r="A124" s="169"/>
      <c r="G124" s="185"/>
      <c r="H124" s="185"/>
      <c r="I124" s="185"/>
      <c r="J124" s="185"/>
      <c r="K124" s="185"/>
      <c r="L124" s="185"/>
      <c r="M124" s="185"/>
      <c r="N124" s="185"/>
      <c r="HS124" s="175">
        <v>11</v>
      </c>
    </row>
    <row r="125" spans="1:227" ht="15.75" customHeight="1">
      <c r="A125" s="169"/>
      <c r="G125" s="185"/>
      <c r="H125" s="185"/>
      <c r="I125" s="185"/>
      <c r="J125" s="185"/>
      <c r="K125" s="185"/>
      <c r="L125" s="185"/>
      <c r="M125" s="185"/>
      <c r="N125" s="185"/>
      <c r="HS125" s="175">
        <v>16</v>
      </c>
    </row>
    <row r="126" spans="1:227" ht="15.75" customHeight="1">
      <c r="A126" s="169"/>
      <c r="G126" s="185"/>
      <c r="H126" s="185"/>
      <c r="I126" s="185"/>
      <c r="J126" s="185"/>
      <c r="K126" s="185"/>
      <c r="L126" s="185"/>
      <c r="M126" s="185"/>
      <c r="N126" s="185"/>
      <c r="HS126" s="175">
        <v>15</v>
      </c>
    </row>
    <row r="127" spans="1:227" ht="15.75" customHeight="1">
      <c r="A127" s="169"/>
      <c r="G127" s="185"/>
      <c r="H127" s="185"/>
      <c r="I127" s="185"/>
      <c r="J127" s="185"/>
      <c r="K127" s="185"/>
      <c r="L127" s="185"/>
      <c r="M127" s="185"/>
      <c r="N127" s="185"/>
      <c r="HS127" s="175">
        <v>12</v>
      </c>
    </row>
    <row r="128" spans="1:227" ht="15.75" customHeight="1">
      <c r="A128" s="169"/>
      <c r="G128" s="185"/>
      <c r="H128" s="185"/>
      <c r="I128" s="185"/>
      <c r="J128" s="185"/>
      <c r="K128" s="185"/>
      <c r="L128" s="185"/>
      <c r="M128" s="185"/>
      <c r="N128" s="185"/>
      <c r="HS128" s="175">
        <v>11</v>
      </c>
    </row>
    <row r="129" spans="1:227" ht="15.75" customHeight="1">
      <c r="A129" s="169"/>
      <c r="G129" s="185"/>
      <c r="H129" s="185"/>
      <c r="I129" s="185"/>
      <c r="J129" s="185"/>
      <c r="K129" s="185"/>
      <c r="L129" s="185"/>
      <c r="M129" s="185"/>
      <c r="N129" s="185"/>
      <c r="HS129" s="175">
        <v>10</v>
      </c>
    </row>
    <row r="130" spans="1:227" ht="15.75" customHeight="1">
      <c r="A130" s="169"/>
      <c r="G130" s="185"/>
      <c r="H130" s="185"/>
      <c r="I130" s="185"/>
      <c r="J130" s="185"/>
      <c r="K130" s="185"/>
      <c r="L130" s="185"/>
      <c r="M130" s="185"/>
      <c r="N130" s="185"/>
      <c r="HS130" s="175">
        <v>15</v>
      </c>
    </row>
    <row r="131" spans="1:227" ht="15.75" customHeight="1">
      <c r="A131" s="169"/>
      <c r="G131" s="185"/>
      <c r="H131" s="185"/>
      <c r="I131" s="185"/>
      <c r="J131" s="185"/>
      <c r="K131" s="185"/>
      <c r="L131" s="185"/>
      <c r="M131" s="185"/>
      <c r="N131" s="185"/>
      <c r="HS131" s="175">
        <v>2</v>
      </c>
    </row>
    <row r="132" spans="1:227" ht="15.75" customHeight="1">
      <c r="A132" s="169"/>
      <c r="G132" s="185"/>
      <c r="H132" s="185"/>
      <c r="I132" s="185"/>
      <c r="J132" s="185"/>
      <c r="K132" s="185"/>
      <c r="L132" s="185"/>
      <c r="M132" s="185"/>
      <c r="N132" s="185"/>
      <c r="HS132" s="175">
        <v>9</v>
      </c>
    </row>
    <row r="133" spans="1:227" ht="15.75" customHeight="1">
      <c r="HS133" s="1"/>
    </row>
  </sheetData>
  <sortState xmlns:xlrd2="http://schemas.microsoft.com/office/spreadsheetml/2017/richdata2" ref="B5:C108">
    <sortCondition ref="B5:B108"/>
  </sortState>
  <mergeCells count="3">
    <mergeCell ref="B2:F2"/>
    <mergeCell ref="B3:C3"/>
    <mergeCell ref="E3:F3"/>
  </mergeCells>
  <pageMargins left="0.7" right="0.7" top="0.75" bottom="0.75" header="0.3" footer="0.3"/>
  <pageSetup scale="3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698C5-2266-4522-B1CE-57AB18046C1A}">
  <sheetPr>
    <tabColor theme="6" tint="0.39997558519241921"/>
    <pageSetUpPr fitToPage="1"/>
  </sheetPr>
  <dimension ref="A1:O265"/>
  <sheetViews>
    <sheetView zoomScale="80" zoomScaleNormal="80" workbookViewId="0">
      <pane ySplit="7" topLeftCell="A274" activePane="bottomLeft" state="frozen"/>
      <selection pane="bottomLeft" activeCell="A213" sqref="A213"/>
    </sheetView>
  </sheetViews>
  <sheetFormatPr defaultColWidth="8.625" defaultRowHeight="15.75"/>
  <cols>
    <col min="1" max="1" width="78.125" bestFit="1" customWidth="1"/>
    <col min="2" max="2" width="8.625" style="88" bestFit="1" customWidth="1"/>
    <col min="3" max="3" width="8.625" customWidth="1"/>
    <col min="4" max="4" width="16.875" style="2" customWidth="1"/>
    <col min="5" max="5" width="16.875" style="83" customWidth="1"/>
    <col min="6" max="6" width="18.125" style="2" customWidth="1"/>
    <col min="7" max="7" width="18.125" style="83" customWidth="1"/>
    <col min="8" max="8" width="18" style="2" customWidth="1"/>
    <col min="9" max="9" width="18" style="83" customWidth="1"/>
    <col min="10" max="10" width="13.625" style="1" customWidth="1"/>
    <col min="11" max="11" width="13.625" customWidth="1"/>
    <col min="12" max="12" width="14" style="1" customWidth="1"/>
    <col min="13" max="13" width="14.125" customWidth="1"/>
    <col min="14" max="14" width="14.375" style="1" customWidth="1"/>
    <col min="15" max="15" width="14.625" customWidth="1"/>
  </cols>
  <sheetData>
    <row r="1" spans="1:15" ht="182.25" customHeight="1" thickBot="1">
      <c r="A1" s="208"/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13"/>
    </row>
    <row r="2" spans="1:15" s="20" customFormat="1">
      <c r="A2" s="9" t="s">
        <v>246</v>
      </c>
      <c r="B2" s="90" t="s">
        <v>247</v>
      </c>
      <c r="C2" s="7"/>
      <c r="D2" s="10" t="s">
        <v>248</v>
      </c>
      <c r="E2" s="11" t="s">
        <v>249</v>
      </c>
      <c r="F2" s="12" t="s">
        <v>250</v>
      </c>
      <c r="G2" s="13" t="s">
        <v>251</v>
      </c>
      <c r="H2" s="14" t="s">
        <v>252</v>
      </c>
      <c r="I2" s="15" t="s">
        <v>253</v>
      </c>
      <c r="J2" s="16" t="s">
        <v>254</v>
      </c>
      <c r="K2" s="7"/>
      <c r="L2" s="17" t="s">
        <v>255</v>
      </c>
      <c r="M2" s="7"/>
      <c r="N2" s="18" t="s">
        <v>256</v>
      </c>
      <c r="O2" s="19"/>
    </row>
    <row r="3" spans="1:15" s="20" customFormat="1">
      <c r="A3" s="21" t="s">
        <v>257</v>
      </c>
      <c r="B3" s="91">
        <f>D3+F3+H3</f>
        <v>9</v>
      </c>
      <c r="C3" s="7"/>
      <c r="D3" s="22">
        <v>5</v>
      </c>
      <c r="E3" s="23" t="s">
        <v>258</v>
      </c>
      <c r="F3" s="22">
        <v>3</v>
      </c>
      <c r="G3" s="23" t="s">
        <v>259</v>
      </c>
      <c r="H3" s="22">
        <v>1</v>
      </c>
      <c r="I3" s="23" t="s">
        <v>260</v>
      </c>
      <c r="J3" s="24"/>
      <c r="K3" s="25" t="s">
        <v>261</v>
      </c>
      <c r="L3" s="37"/>
      <c r="M3" s="26" t="s">
        <v>262</v>
      </c>
      <c r="N3" s="37"/>
      <c r="O3" s="27" t="s">
        <v>263</v>
      </c>
    </row>
    <row r="4" spans="1:15" s="20" customFormat="1">
      <c r="A4" s="21" t="s">
        <v>264</v>
      </c>
      <c r="B4" s="91">
        <f t="shared" ref="B4:B5" si="0">D4+F4+H4</f>
        <v>15</v>
      </c>
      <c r="C4" s="7"/>
      <c r="D4" s="22">
        <v>5</v>
      </c>
      <c r="E4" s="23" t="s">
        <v>265</v>
      </c>
      <c r="F4" s="22">
        <v>5</v>
      </c>
      <c r="G4" s="23" t="s">
        <v>266</v>
      </c>
      <c r="H4" s="22">
        <v>5</v>
      </c>
      <c r="I4" s="23" t="s">
        <v>267</v>
      </c>
      <c r="J4" s="28" t="s">
        <v>268</v>
      </c>
      <c r="K4" s="78"/>
      <c r="L4" s="29" t="s">
        <v>269</v>
      </c>
      <c r="M4" s="38"/>
      <c r="N4" s="30" t="s">
        <v>270</v>
      </c>
      <c r="O4" s="31"/>
    </row>
    <row r="5" spans="1:15" s="20" customFormat="1">
      <c r="A5" s="32" t="s">
        <v>271</v>
      </c>
      <c r="B5" s="92">
        <f t="shared" si="0"/>
        <v>3</v>
      </c>
      <c r="C5" s="7"/>
      <c r="D5" s="33">
        <v>1</v>
      </c>
      <c r="E5" s="34" t="s">
        <v>272</v>
      </c>
      <c r="F5" s="33">
        <v>1</v>
      </c>
      <c r="G5" s="34" t="s">
        <v>273</v>
      </c>
      <c r="H5" s="33">
        <v>1</v>
      </c>
      <c r="I5" s="34" t="s">
        <v>274</v>
      </c>
      <c r="J5" s="35"/>
      <c r="K5" s="28" t="s">
        <v>275</v>
      </c>
      <c r="L5" s="36"/>
      <c r="M5" s="29" t="s">
        <v>276</v>
      </c>
      <c r="N5" s="36"/>
      <c r="O5" s="30" t="s">
        <v>277</v>
      </c>
    </row>
    <row r="6" spans="1:15" s="20" customFormat="1">
      <c r="A6" s="38"/>
      <c r="B6" s="93"/>
      <c r="C6" s="38"/>
      <c r="D6" s="79"/>
      <c r="E6" s="80"/>
      <c r="F6" s="79"/>
      <c r="G6" s="80"/>
      <c r="H6" s="79"/>
      <c r="I6" s="80"/>
      <c r="J6" s="37"/>
      <c r="K6" s="7"/>
      <c r="L6" s="37"/>
      <c r="M6" s="7"/>
      <c r="N6" s="37"/>
      <c r="O6" s="7"/>
    </row>
    <row r="7" spans="1:15" s="20" customFormat="1">
      <c r="A7" s="84" t="s">
        <v>278</v>
      </c>
      <c r="B7" s="94" t="s">
        <v>247</v>
      </c>
      <c r="C7" s="38"/>
      <c r="D7" s="39" t="s">
        <v>279</v>
      </c>
      <c r="E7" s="40" t="s">
        <v>280</v>
      </c>
      <c r="F7" s="41" t="s">
        <v>281</v>
      </c>
      <c r="G7" s="42" t="s">
        <v>282</v>
      </c>
      <c r="H7" s="43" t="s">
        <v>283</v>
      </c>
      <c r="I7" s="44" t="s">
        <v>284</v>
      </c>
      <c r="J7" s="45" t="s">
        <v>285</v>
      </c>
      <c r="K7" s="46" t="s">
        <v>286</v>
      </c>
      <c r="L7" s="47" t="s">
        <v>287</v>
      </c>
      <c r="M7" s="48" t="s">
        <v>288</v>
      </c>
      <c r="N7" s="49" t="s">
        <v>289</v>
      </c>
      <c r="O7" s="50" t="s">
        <v>290</v>
      </c>
    </row>
    <row r="8" spans="1:15" s="20" customFormat="1">
      <c r="A8" s="143">
        <v>2025</v>
      </c>
      <c r="B8" s="144"/>
      <c r="C8" s="38"/>
      <c r="D8" s="95"/>
      <c r="E8" s="96"/>
      <c r="F8" s="97"/>
      <c r="G8" s="98"/>
      <c r="H8" s="99"/>
      <c r="I8" s="100"/>
      <c r="J8" s="101"/>
      <c r="K8" s="102"/>
      <c r="L8" s="103"/>
      <c r="M8" s="104"/>
      <c r="N8" s="105"/>
      <c r="O8" s="106"/>
    </row>
    <row r="9" spans="1:15" s="20" customFormat="1">
      <c r="A9" s="110" t="s">
        <v>24</v>
      </c>
      <c r="B9" s="135">
        <v>0</v>
      </c>
      <c r="C9" s="38"/>
      <c r="D9" s="51"/>
      <c r="E9" s="52"/>
      <c r="F9" s="53"/>
      <c r="G9" s="54"/>
      <c r="H9" s="55"/>
      <c r="I9" s="56"/>
      <c r="J9" s="57"/>
      <c r="K9" s="58"/>
      <c r="L9" s="53"/>
      <c r="M9" s="54"/>
      <c r="N9" s="59"/>
      <c r="O9" s="60"/>
    </row>
    <row r="10" spans="1:15" s="20" customFormat="1">
      <c r="A10" s="110" t="s">
        <v>26</v>
      </c>
      <c r="B10" s="136">
        <f>D10+F10+H10+J10+L10+N10</f>
        <v>0</v>
      </c>
      <c r="C10" s="7"/>
      <c r="D10" s="51"/>
      <c r="E10" s="52"/>
      <c r="F10" s="53"/>
      <c r="G10" s="54"/>
      <c r="H10" s="55"/>
      <c r="I10" s="56"/>
      <c r="J10" s="57"/>
      <c r="K10" s="58"/>
      <c r="L10" s="53"/>
      <c r="M10" s="54"/>
      <c r="N10" s="59"/>
      <c r="O10" s="60"/>
    </row>
    <row r="11" spans="1:15" s="20" customFormat="1">
      <c r="A11" s="110" t="s">
        <v>28</v>
      </c>
      <c r="B11" s="136">
        <f t="shared" ref="B11:B17" si="1">D11+F11+H11+J11+L11+N11</f>
        <v>0</v>
      </c>
      <c r="C11" s="7"/>
      <c r="D11" s="51"/>
      <c r="E11" s="52"/>
      <c r="F11" s="53"/>
      <c r="G11" s="54"/>
      <c r="H11" s="55"/>
      <c r="I11" s="56"/>
      <c r="J11" s="57"/>
      <c r="K11" s="58"/>
      <c r="L11" s="53"/>
      <c r="M11" s="54"/>
      <c r="N11" s="59"/>
      <c r="O11" s="60"/>
    </row>
    <row r="12" spans="1:15" s="20" customFormat="1">
      <c r="A12" s="110" t="s">
        <v>30</v>
      </c>
      <c r="B12" s="136">
        <f t="shared" si="1"/>
        <v>0</v>
      </c>
      <c r="C12" s="7"/>
      <c r="D12" s="51"/>
      <c r="E12" s="52"/>
      <c r="F12" s="53"/>
      <c r="G12" s="54"/>
      <c r="H12" s="55"/>
      <c r="I12" s="56"/>
      <c r="J12" s="57"/>
      <c r="K12" s="58"/>
      <c r="L12" s="53"/>
      <c r="M12" s="54"/>
      <c r="N12" s="59"/>
      <c r="O12" s="60"/>
    </row>
    <row r="13" spans="1:15" s="20" customFormat="1">
      <c r="A13" s="110" t="s">
        <v>32</v>
      </c>
      <c r="B13" s="136">
        <f t="shared" si="1"/>
        <v>0</v>
      </c>
      <c r="C13" s="7"/>
      <c r="D13" s="51"/>
      <c r="E13" s="52"/>
      <c r="F13" s="53"/>
      <c r="G13" s="54"/>
      <c r="H13" s="55"/>
      <c r="I13" s="56"/>
      <c r="J13" s="57"/>
      <c r="K13" s="58"/>
      <c r="L13" s="53"/>
      <c r="M13" s="54"/>
      <c r="N13" s="59"/>
      <c r="O13" s="60"/>
    </row>
    <row r="14" spans="1:15" s="20" customFormat="1">
      <c r="A14" s="110" t="s">
        <v>34</v>
      </c>
      <c r="B14" s="136">
        <f t="shared" si="1"/>
        <v>0</v>
      </c>
      <c r="C14" s="7"/>
      <c r="D14" s="51"/>
      <c r="E14" s="52"/>
      <c r="F14" s="53"/>
      <c r="G14" s="54"/>
      <c r="H14" s="55"/>
      <c r="I14" s="56"/>
      <c r="J14" s="57"/>
      <c r="K14" s="58"/>
      <c r="L14" s="53"/>
      <c r="M14" s="54"/>
      <c r="N14" s="59"/>
      <c r="O14" s="60"/>
    </row>
    <row r="15" spans="1:15" s="20" customFormat="1">
      <c r="A15" s="110" t="s">
        <v>36</v>
      </c>
      <c r="B15" s="136">
        <f t="shared" si="1"/>
        <v>0</v>
      </c>
      <c r="C15" s="7"/>
      <c r="D15" s="51"/>
      <c r="E15" s="52"/>
      <c r="F15" s="53"/>
      <c r="G15" s="54"/>
      <c r="H15" s="55"/>
      <c r="I15" s="56"/>
      <c r="J15" s="57"/>
      <c r="K15" s="58"/>
      <c r="L15" s="53"/>
      <c r="M15" s="54"/>
      <c r="N15" s="59"/>
      <c r="O15" s="60"/>
    </row>
    <row r="16" spans="1:15" s="20" customFormat="1">
      <c r="A16" s="110" t="s">
        <v>38</v>
      </c>
      <c r="B16" s="136">
        <f t="shared" si="1"/>
        <v>0</v>
      </c>
      <c r="C16" s="7"/>
      <c r="D16" s="51"/>
      <c r="E16" s="52"/>
      <c r="F16" s="53"/>
      <c r="G16" s="54"/>
      <c r="H16" s="55"/>
      <c r="I16" s="56"/>
      <c r="J16" s="57"/>
      <c r="K16" s="58"/>
      <c r="L16" s="53"/>
      <c r="M16" s="54"/>
      <c r="N16" s="59"/>
      <c r="O16" s="60"/>
    </row>
    <row r="17" spans="1:15" s="20" customFormat="1">
      <c r="A17" s="110" t="s">
        <v>40</v>
      </c>
      <c r="B17" s="136">
        <f t="shared" si="1"/>
        <v>0</v>
      </c>
      <c r="C17" s="7"/>
      <c r="D17" s="51"/>
      <c r="E17" s="52"/>
      <c r="F17" s="53"/>
      <c r="G17" s="54"/>
      <c r="H17" s="55"/>
      <c r="I17" s="56"/>
      <c r="J17" s="57"/>
      <c r="K17" s="58"/>
      <c r="L17" s="53"/>
      <c r="M17" s="54"/>
      <c r="N17" s="59"/>
      <c r="O17" s="60"/>
    </row>
    <row r="18" spans="1:15" s="20" customFormat="1">
      <c r="A18" s="110" t="s">
        <v>42</v>
      </c>
      <c r="B18" s="136">
        <v>0</v>
      </c>
      <c r="C18" s="7"/>
      <c r="D18" s="51"/>
      <c r="E18" s="52"/>
      <c r="F18" s="53"/>
      <c r="G18" s="54"/>
      <c r="H18" s="55"/>
      <c r="I18" s="56"/>
      <c r="J18" s="57"/>
      <c r="K18" s="58"/>
      <c r="L18" s="53"/>
      <c r="M18" s="54"/>
      <c r="N18" s="59"/>
      <c r="O18" s="60"/>
    </row>
    <row r="19" spans="1:15" s="20" customFormat="1">
      <c r="A19" s="110" t="s">
        <v>44</v>
      </c>
      <c r="B19" s="136">
        <f>D18+F18+H18+J18+L18+N18</f>
        <v>0</v>
      </c>
      <c r="C19" s="7"/>
      <c r="D19" s="51"/>
      <c r="E19" s="52"/>
      <c r="F19" s="53"/>
      <c r="G19" s="54"/>
      <c r="H19" s="55"/>
      <c r="I19" s="56"/>
      <c r="J19" s="57"/>
      <c r="K19" s="58"/>
      <c r="L19" s="53"/>
      <c r="M19" s="54"/>
      <c r="N19" s="59"/>
      <c r="O19" s="60"/>
    </row>
    <row r="20" spans="1:15" s="20" customFormat="1">
      <c r="A20" s="110" t="s">
        <v>46</v>
      </c>
      <c r="B20" s="136">
        <f>D19+F19+H19+J19+L19+N19</f>
        <v>0</v>
      </c>
      <c r="C20" s="7"/>
      <c r="D20" s="51"/>
      <c r="E20" s="52"/>
      <c r="F20" s="53"/>
      <c r="G20" s="54"/>
      <c r="H20" s="55"/>
      <c r="I20" s="56"/>
      <c r="J20" s="57"/>
      <c r="K20" s="58"/>
      <c r="L20" s="53"/>
      <c r="M20" s="54"/>
      <c r="N20" s="59"/>
      <c r="O20" s="60"/>
    </row>
    <row r="21" spans="1:15" s="20" customFormat="1">
      <c r="A21" s="110" t="s">
        <v>48</v>
      </c>
      <c r="B21" s="136">
        <f>D20+F20+H20+J20+L20+N20</f>
        <v>0</v>
      </c>
      <c r="C21" s="7"/>
      <c r="D21" s="51"/>
      <c r="E21" s="52"/>
      <c r="F21" s="53"/>
      <c r="G21" s="54"/>
      <c r="H21" s="55"/>
      <c r="I21" s="56"/>
      <c r="J21" s="57"/>
      <c r="K21" s="58"/>
      <c r="L21" s="53"/>
      <c r="M21" s="54"/>
      <c r="N21" s="59"/>
      <c r="O21" s="60"/>
    </row>
    <row r="22" spans="1:15" s="20" customFormat="1">
      <c r="A22" s="110" t="s">
        <v>50</v>
      </c>
      <c r="B22" s="136">
        <f>D21+F21+H21+J21+L21+N21</f>
        <v>0</v>
      </c>
      <c r="C22" s="7"/>
      <c r="D22" s="51"/>
      <c r="E22" s="52"/>
      <c r="F22" s="53"/>
      <c r="G22" s="54"/>
      <c r="H22" s="55"/>
      <c r="I22" s="56"/>
      <c r="J22" s="57"/>
      <c r="K22" s="58"/>
      <c r="L22" s="53"/>
      <c r="M22" s="54"/>
      <c r="N22" s="59"/>
      <c r="O22" s="60"/>
    </row>
    <row r="23" spans="1:15" s="20" customFormat="1">
      <c r="A23" s="110" t="s">
        <v>52</v>
      </c>
      <c r="B23" s="136">
        <f>D22+F22+H22+J22+L22+N22</f>
        <v>0</v>
      </c>
      <c r="C23" s="7"/>
      <c r="D23" s="51"/>
      <c r="E23" s="52"/>
      <c r="F23" s="53"/>
      <c r="G23" s="54"/>
      <c r="H23" s="55"/>
      <c r="I23" s="56"/>
      <c r="J23" s="57"/>
      <c r="K23" s="58"/>
      <c r="L23" s="53"/>
      <c r="M23" s="54"/>
      <c r="N23" s="59"/>
      <c r="O23" s="60"/>
    </row>
    <row r="24" spans="1:15" s="20" customFormat="1">
      <c r="A24" s="110" t="s">
        <v>54</v>
      </c>
      <c r="B24" s="136">
        <v>0</v>
      </c>
      <c r="C24" s="7"/>
      <c r="D24" s="51"/>
      <c r="E24" s="52"/>
      <c r="F24" s="53"/>
      <c r="G24" s="54"/>
      <c r="H24" s="55"/>
      <c r="I24" s="56"/>
      <c r="J24" s="57"/>
      <c r="K24" s="58"/>
      <c r="L24" s="53"/>
      <c r="M24" s="54"/>
      <c r="N24" s="59"/>
      <c r="O24" s="60"/>
    </row>
    <row r="25" spans="1:15" s="20" customFormat="1">
      <c r="A25" s="110" t="s">
        <v>56</v>
      </c>
      <c r="B25" s="136">
        <f t="shared" ref="B25:B32" si="2">D23+F23+H23+J23+L23+N23</f>
        <v>0</v>
      </c>
      <c r="C25" s="7"/>
      <c r="D25" s="51"/>
      <c r="E25" s="52"/>
      <c r="F25" s="53"/>
      <c r="G25" s="54"/>
      <c r="H25" s="55"/>
      <c r="I25" s="56"/>
      <c r="J25" s="57"/>
      <c r="K25" s="58"/>
      <c r="L25" s="53"/>
      <c r="M25" s="54"/>
      <c r="N25" s="59"/>
      <c r="O25" s="60"/>
    </row>
    <row r="26" spans="1:15" s="20" customFormat="1">
      <c r="A26" s="110" t="s">
        <v>58</v>
      </c>
      <c r="B26" s="136">
        <f t="shared" si="2"/>
        <v>0</v>
      </c>
      <c r="C26" s="7"/>
      <c r="D26" s="51"/>
      <c r="E26" s="52"/>
      <c r="F26" s="53"/>
      <c r="G26" s="54"/>
      <c r="H26" s="55"/>
      <c r="I26" s="56"/>
      <c r="J26" s="57"/>
      <c r="K26" s="58"/>
      <c r="L26" s="53"/>
      <c r="M26" s="54"/>
      <c r="N26" s="59"/>
      <c r="O26" s="60"/>
    </row>
    <row r="27" spans="1:15" s="20" customFormat="1">
      <c r="A27" s="110" t="s">
        <v>291</v>
      </c>
      <c r="B27" s="136">
        <f t="shared" si="2"/>
        <v>0</v>
      </c>
      <c r="C27" s="7"/>
      <c r="D27" s="51"/>
      <c r="E27" s="52"/>
      <c r="F27" s="53"/>
      <c r="G27" s="54"/>
      <c r="H27" s="55"/>
      <c r="I27" s="56"/>
      <c r="J27" s="57"/>
      <c r="K27" s="58"/>
      <c r="L27" s="53"/>
      <c r="M27" s="54"/>
      <c r="N27" s="59"/>
      <c r="O27" s="60"/>
    </row>
    <row r="28" spans="1:15" s="20" customFormat="1">
      <c r="A28" s="110" t="s">
        <v>60</v>
      </c>
      <c r="B28" s="136">
        <f t="shared" si="2"/>
        <v>0</v>
      </c>
      <c r="C28" s="7"/>
      <c r="D28" s="51"/>
      <c r="E28" s="52"/>
      <c r="F28" s="53"/>
      <c r="G28" s="54"/>
      <c r="H28" s="55"/>
      <c r="I28" s="56"/>
      <c r="J28" s="57"/>
      <c r="K28" s="58"/>
      <c r="L28" s="53"/>
      <c r="M28" s="54"/>
      <c r="N28" s="59"/>
      <c r="O28" s="60"/>
    </row>
    <row r="29" spans="1:15" s="20" customFormat="1">
      <c r="A29" s="110" t="s">
        <v>62</v>
      </c>
      <c r="B29" s="136">
        <f t="shared" si="2"/>
        <v>0</v>
      </c>
      <c r="C29" s="7"/>
      <c r="D29" s="51"/>
      <c r="E29" s="52"/>
      <c r="F29" s="53"/>
      <c r="G29" s="54"/>
      <c r="H29" s="55"/>
      <c r="I29" s="56"/>
      <c r="J29" s="57"/>
      <c r="K29" s="58"/>
      <c r="L29" s="53"/>
      <c r="M29" s="54"/>
      <c r="N29" s="59"/>
      <c r="O29" s="60"/>
    </row>
    <row r="30" spans="1:15" s="20" customFormat="1">
      <c r="A30" s="110" t="s">
        <v>64</v>
      </c>
      <c r="B30" s="136">
        <f t="shared" si="2"/>
        <v>0</v>
      </c>
      <c r="C30" s="7"/>
      <c r="D30" s="51"/>
      <c r="E30" s="52"/>
      <c r="F30" s="53"/>
      <c r="G30" s="54"/>
      <c r="H30" s="55"/>
      <c r="I30" s="56"/>
      <c r="J30" s="57"/>
      <c r="K30" s="58"/>
      <c r="L30" s="53"/>
      <c r="M30" s="54"/>
      <c r="N30" s="59"/>
      <c r="O30" s="60"/>
    </row>
    <row r="31" spans="1:15" s="20" customFormat="1">
      <c r="A31" s="110" t="s">
        <v>66</v>
      </c>
      <c r="B31" s="136">
        <f t="shared" si="2"/>
        <v>0</v>
      </c>
      <c r="C31" s="7"/>
      <c r="D31" s="51"/>
      <c r="E31" s="52"/>
      <c r="F31" s="53"/>
      <c r="G31" s="54"/>
      <c r="H31" s="55"/>
      <c r="I31" s="56"/>
      <c r="J31" s="57"/>
      <c r="K31" s="58"/>
      <c r="L31" s="53"/>
      <c r="M31" s="54"/>
      <c r="N31" s="59"/>
      <c r="O31" s="60"/>
    </row>
    <row r="32" spans="1:15" s="20" customFormat="1">
      <c r="A32" s="110" t="s">
        <v>68</v>
      </c>
      <c r="B32" s="136">
        <f t="shared" si="2"/>
        <v>0</v>
      </c>
      <c r="C32" s="7"/>
      <c r="D32" s="51"/>
      <c r="E32" s="52"/>
      <c r="F32" s="53"/>
      <c r="G32" s="54"/>
      <c r="H32" s="55"/>
      <c r="I32" s="56"/>
      <c r="J32" s="57"/>
      <c r="K32" s="58"/>
      <c r="L32" s="53"/>
      <c r="M32" s="54"/>
      <c r="N32" s="59"/>
      <c r="O32" s="60"/>
    </row>
    <row r="33" spans="1:15" s="20" customFormat="1">
      <c r="A33" s="110" t="s">
        <v>70</v>
      </c>
      <c r="B33" s="136">
        <v>0</v>
      </c>
      <c r="C33" s="7"/>
      <c r="D33" s="51"/>
      <c r="E33" s="52"/>
      <c r="F33" s="53"/>
      <c r="G33" s="54"/>
      <c r="H33" s="55"/>
      <c r="I33" s="56"/>
      <c r="J33" s="57"/>
      <c r="K33" s="58"/>
      <c r="L33" s="53"/>
      <c r="M33" s="54"/>
      <c r="N33" s="59"/>
      <c r="O33" s="60"/>
    </row>
    <row r="34" spans="1:15" s="20" customFormat="1">
      <c r="A34" s="110" t="s">
        <v>72</v>
      </c>
      <c r="B34" s="136">
        <f t="shared" ref="B34:B72" si="3">D31+F31+H31+J31+L31+N31</f>
        <v>0</v>
      </c>
      <c r="C34" s="7"/>
      <c r="D34" s="51"/>
      <c r="E34" s="52"/>
      <c r="F34" s="53"/>
      <c r="G34" s="54"/>
      <c r="H34" s="55"/>
      <c r="I34" s="56"/>
      <c r="J34" s="57"/>
      <c r="K34" s="58"/>
      <c r="L34" s="53"/>
      <c r="M34" s="54"/>
      <c r="N34" s="59"/>
      <c r="O34" s="60"/>
    </row>
    <row r="35" spans="1:15" s="20" customFormat="1">
      <c r="A35" s="110" t="s">
        <v>74</v>
      </c>
      <c r="B35" s="136">
        <f t="shared" si="3"/>
        <v>0</v>
      </c>
      <c r="C35" s="7"/>
      <c r="D35" s="51"/>
      <c r="E35" s="52"/>
      <c r="F35" s="53"/>
      <c r="G35" s="54"/>
      <c r="H35" s="55"/>
      <c r="I35" s="56"/>
      <c r="J35" s="57"/>
      <c r="K35" s="58"/>
      <c r="L35" s="53"/>
      <c r="M35" s="54"/>
      <c r="N35" s="59"/>
      <c r="O35" s="60"/>
    </row>
    <row r="36" spans="1:15" s="20" customFormat="1">
      <c r="A36" s="110" t="s">
        <v>76</v>
      </c>
      <c r="B36" s="136">
        <f t="shared" si="3"/>
        <v>0</v>
      </c>
      <c r="C36" s="7"/>
      <c r="D36" s="51"/>
      <c r="E36" s="52"/>
      <c r="F36" s="53"/>
      <c r="G36" s="54"/>
      <c r="H36" s="55"/>
      <c r="I36" s="56"/>
      <c r="J36" s="57"/>
      <c r="K36" s="58"/>
      <c r="L36" s="53"/>
      <c r="M36" s="54"/>
      <c r="N36" s="59"/>
      <c r="O36" s="60"/>
    </row>
    <row r="37" spans="1:15" s="20" customFormat="1">
      <c r="A37" s="110" t="s">
        <v>78</v>
      </c>
      <c r="B37" s="136">
        <f t="shared" si="3"/>
        <v>0</v>
      </c>
      <c r="C37" s="7"/>
      <c r="D37" s="51"/>
      <c r="E37" s="52"/>
      <c r="F37" s="53"/>
      <c r="G37" s="54"/>
      <c r="H37" s="55"/>
      <c r="I37" s="56"/>
      <c r="J37" s="57"/>
      <c r="K37" s="58"/>
      <c r="L37" s="53"/>
      <c r="M37" s="54"/>
      <c r="N37" s="59"/>
      <c r="O37" s="60"/>
    </row>
    <row r="38" spans="1:15" s="20" customFormat="1">
      <c r="A38" s="110" t="s">
        <v>80</v>
      </c>
      <c r="B38" s="136">
        <f t="shared" si="3"/>
        <v>0</v>
      </c>
      <c r="C38" s="7"/>
      <c r="D38" s="51"/>
      <c r="E38" s="52"/>
      <c r="F38" s="53"/>
      <c r="G38" s="54"/>
      <c r="H38" s="55"/>
      <c r="I38" s="56"/>
      <c r="J38" s="57"/>
      <c r="K38" s="58"/>
      <c r="L38" s="53"/>
      <c r="M38" s="54"/>
      <c r="N38" s="59"/>
      <c r="O38" s="60"/>
    </row>
    <row r="39" spans="1:15" s="20" customFormat="1">
      <c r="A39" s="110" t="s">
        <v>82</v>
      </c>
      <c r="B39" s="136">
        <f t="shared" si="3"/>
        <v>0</v>
      </c>
      <c r="C39" s="7"/>
      <c r="D39" s="51"/>
      <c r="E39" s="52"/>
      <c r="F39" s="53"/>
      <c r="G39" s="54"/>
      <c r="H39" s="55"/>
      <c r="I39" s="56"/>
      <c r="J39" s="57"/>
      <c r="K39" s="58"/>
      <c r="L39" s="53"/>
      <c r="M39" s="54"/>
      <c r="N39" s="59"/>
      <c r="O39" s="60"/>
    </row>
    <row r="40" spans="1:15" s="20" customFormat="1">
      <c r="A40" s="110" t="s">
        <v>84</v>
      </c>
      <c r="B40" s="136">
        <f t="shared" si="3"/>
        <v>0</v>
      </c>
      <c r="C40" s="7"/>
      <c r="D40" s="51"/>
      <c r="E40" s="52"/>
      <c r="F40" s="53"/>
      <c r="G40" s="54"/>
      <c r="H40" s="55"/>
      <c r="I40" s="56"/>
      <c r="J40" s="57"/>
      <c r="K40" s="58"/>
      <c r="L40" s="53"/>
      <c r="M40" s="54"/>
      <c r="N40" s="59"/>
      <c r="O40" s="60"/>
    </row>
    <row r="41" spans="1:15" s="20" customFormat="1">
      <c r="A41" s="110" t="s">
        <v>86</v>
      </c>
      <c r="B41" s="136">
        <f t="shared" si="3"/>
        <v>0</v>
      </c>
      <c r="C41" s="7"/>
      <c r="D41" s="51"/>
      <c r="E41" s="52"/>
      <c r="F41" s="53"/>
      <c r="G41" s="54"/>
      <c r="H41" s="55"/>
      <c r="I41" s="56"/>
      <c r="J41" s="57"/>
      <c r="K41" s="58"/>
      <c r="L41" s="53"/>
      <c r="M41" s="54"/>
      <c r="N41" s="59"/>
      <c r="O41" s="60"/>
    </row>
    <row r="42" spans="1:15" s="20" customFormat="1">
      <c r="A42" s="110" t="s">
        <v>88</v>
      </c>
      <c r="B42" s="136">
        <f t="shared" si="3"/>
        <v>0</v>
      </c>
      <c r="C42" s="7"/>
      <c r="D42" s="51"/>
      <c r="E42" s="52"/>
      <c r="F42" s="53"/>
      <c r="G42" s="54"/>
      <c r="H42" s="55"/>
      <c r="I42" s="56"/>
      <c r="J42" s="57"/>
      <c r="K42" s="58"/>
      <c r="L42" s="53"/>
      <c r="M42" s="54"/>
      <c r="N42" s="59"/>
      <c r="O42" s="60"/>
    </row>
    <row r="43" spans="1:15" s="20" customFormat="1">
      <c r="A43" s="110" t="s">
        <v>90</v>
      </c>
      <c r="B43" s="136">
        <f t="shared" si="3"/>
        <v>0</v>
      </c>
      <c r="C43" s="7"/>
      <c r="D43" s="51"/>
      <c r="E43" s="52"/>
      <c r="F43" s="53"/>
      <c r="G43" s="54"/>
      <c r="H43" s="55"/>
      <c r="I43" s="56"/>
      <c r="J43" s="57"/>
      <c r="K43" s="58"/>
      <c r="L43" s="53"/>
      <c r="M43" s="54"/>
      <c r="N43" s="59"/>
      <c r="O43" s="60"/>
    </row>
    <row r="44" spans="1:15" s="20" customFormat="1">
      <c r="A44" s="110" t="s">
        <v>92</v>
      </c>
      <c r="B44" s="136">
        <f t="shared" si="3"/>
        <v>0</v>
      </c>
      <c r="C44" s="7"/>
      <c r="D44" s="51"/>
      <c r="E44" s="52"/>
      <c r="F44" s="53"/>
      <c r="G44" s="54"/>
      <c r="H44" s="55"/>
      <c r="I44" s="56"/>
      <c r="J44" s="57"/>
      <c r="K44" s="58"/>
      <c r="L44" s="53"/>
      <c r="M44" s="54"/>
      <c r="N44" s="59"/>
      <c r="O44" s="60"/>
    </row>
    <row r="45" spans="1:15" s="20" customFormat="1">
      <c r="A45" s="110" t="s">
        <v>94</v>
      </c>
      <c r="B45" s="136">
        <f t="shared" si="3"/>
        <v>0</v>
      </c>
      <c r="C45" s="7"/>
      <c r="D45" s="51"/>
      <c r="E45" s="52"/>
      <c r="F45" s="53"/>
      <c r="G45" s="54"/>
      <c r="H45" s="55"/>
      <c r="I45" s="56"/>
      <c r="J45" s="57"/>
      <c r="K45" s="58"/>
      <c r="L45" s="53"/>
      <c r="M45" s="54"/>
      <c r="N45" s="59"/>
      <c r="O45" s="60"/>
    </row>
    <row r="46" spans="1:15" s="20" customFormat="1">
      <c r="A46" s="110" t="s">
        <v>96</v>
      </c>
      <c r="B46" s="136">
        <f t="shared" si="3"/>
        <v>0</v>
      </c>
      <c r="C46" s="7"/>
      <c r="D46" s="51"/>
      <c r="E46" s="52"/>
      <c r="F46" s="53"/>
      <c r="G46" s="54"/>
      <c r="H46" s="55"/>
      <c r="I46" s="56"/>
      <c r="J46" s="57"/>
      <c r="K46" s="58"/>
      <c r="L46" s="53"/>
      <c r="M46" s="54"/>
      <c r="N46" s="59"/>
      <c r="O46" s="60"/>
    </row>
    <row r="47" spans="1:15" s="20" customFormat="1">
      <c r="A47" s="110" t="s">
        <v>98</v>
      </c>
      <c r="B47" s="136">
        <f t="shared" si="3"/>
        <v>0</v>
      </c>
      <c r="C47" s="7"/>
      <c r="D47" s="51"/>
      <c r="E47" s="52"/>
      <c r="F47" s="53"/>
      <c r="G47" s="54"/>
      <c r="H47" s="55"/>
      <c r="I47" s="56"/>
      <c r="J47" s="57"/>
      <c r="K47" s="58"/>
      <c r="L47" s="53"/>
      <c r="M47" s="54"/>
      <c r="N47" s="59"/>
      <c r="O47" s="60"/>
    </row>
    <row r="48" spans="1:15" s="20" customFormat="1">
      <c r="A48" s="110" t="s">
        <v>292</v>
      </c>
      <c r="B48" s="136">
        <f t="shared" si="3"/>
        <v>0</v>
      </c>
      <c r="C48" s="7"/>
      <c r="D48" s="51"/>
      <c r="E48" s="52"/>
      <c r="F48" s="53"/>
      <c r="G48" s="54"/>
      <c r="H48" s="55"/>
      <c r="I48" s="56"/>
      <c r="J48" s="57"/>
      <c r="K48" s="58"/>
      <c r="L48" s="53"/>
      <c r="M48" s="54"/>
      <c r="N48" s="59"/>
      <c r="O48" s="60"/>
    </row>
    <row r="49" spans="1:15" s="20" customFormat="1">
      <c r="A49" s="110" t="s">
        <v>100</v>
      </c>
      <c r="B49" s="136">
        <f t="shared" si="3"/>
        <v>0</v>
      </c>
      <c r="C49" s="7"/>
      <c r="D49" s="51"/>
      <c r="E49" s="52"/>
      <c r="F49" s="53"/>
      <c r="G49" s="54"/>
      <c r="H49" s="55"/>
      <c r="I49" s="56"/>
      <c r="J49" s="57"/>
      <c r="K49" s="58"/>
      <c r="L49" s="53"/>
      <c r="M49" s="54"/>
      <c r="N49" s="59"/>
      <c r="O49" s="60"/>
    </row>
    <row r="50" spans="1:15" s="20" customFormat="1">
      <c r="A50" s="110" t="s">
        <v>102</v>
      </c>
      <c r="B50" s="136">
        <f t="shared" si="3"/>
        <v>0</v>
      </c>
      <c r="C50" s="7"/>
      <c r="D50" s="51"/>
      <c r="E50" s="52"/>
      <c r="F50" s="53"/>
      <c r="G50" s="54"/>
      <c r="H50" s="55"/>
      <c r="I50" s="56"/>
      <c r="J50" s="57"/>
      <c r="K50" s="58"/>
      <c r="L50" s="53"/>
      <c r="M50" s="54"/>
      <c r="N50" s="59"/>
      <c r="O50" s="60"/>
    </row>
    <row r="51" spans="1:15" s="20" customFormat="1">
      <c r="A51" s="110" t="s">
        <v>104</v>
      </c>
      <c r="B51" s="136">
        <f t="shared" si="3"/>
        <v>0</v>
      </c>
      <c r="C51" s="7"/>
      <c r="D51" s="51"/>
      <c r="E51" s="52"/>
      <c r="F51" s="53"/>
      <c r="G51" s="54"/>
      <c r="H51" s="55"/>
      <c r="I51" s="56"/>
      <c r="J51" s="57"/>
      <c r="K51" s="58"/>
      <c r="L51" s="53"/>
      <c r="M51" s="54"/>
      <c r="N51" s="59"/>
      <c r="O51" s="60"/>
    </row>
    <row r="52" spans="1:15" s="20" customFormat="1">
      <c r="A52" s="110" t="s">
        <v>106</v>
      </c>
      <c r="B52" s="136">
        <f t="shared" si="3"/>
        <v>0</v>
      </c>
      <c r="C52" s="7"/>
      <c r="D52" s="51"/>
      <c r="E52" s="52"/>
      <c r="F52" s="53"/>
      <c r="G52" s="54"/>
      <c r="H52" s="55"/>
      <c r="I52" s="56"/>
      <c r="J52" s="57"/>
      <c r="K52" s="58"/>
      <c r="L52" s="53"/>
      <c r="M52" s="54"/>
      <c r="N52" s="59"/>
      <c r="O52" s="60"/>
    </row>
    <row r="53" spans="1:15" s="20" customFormat="1">
      <c r="A53" s="110" t="s">
        <v>108</v>
      </c>
      <c r="B53" s="136">
        <f t="shared" si="3"/>
        <v>0</v>
      </c>
      <c r="C53" s="7"/>
      <c r="D53" s="51"/>
      <c r="E53" s="52"/>
      <c r="F53" s="53"/>
      <c r="G53" s="54"/>
      <c r="H53" s="55"/>
      <c r="I53" s="56"/>
      <c r="J53" s="57"/>
      <c r="K53" s="58"/>
      <c r="L53" s="53"/>
      <c r="M53" s="54"/>
      <c r="N53" s="59"/>
      <c r="O53" s="60"/>
    </row>
    <row r="54" spans="1:15" s="20" customFormat="1">
      <c r="A54" s="110" t="s">
        <v>110</v>
      </c>
      <c r="B54" s="136">
        <f t="shared" si="3"/>
        <v>0</v>
      </c>
      <c r="C54" s="7"/>
      <c r="D54" s="51"/>
      <c r="E54" s="52"/>
      <c r="F54" s="53"/>
      <c r="G54" s="54"/>
      <c r="H54" s="55"/>
      <c r="I54" s="56"/>
      <c r="J54" s="57"/>
      <c r="K54" s="58"/>
      <c r="L54" s="53"/>
      <c r="M54" s="54"/>
      <c r="N54" s="59"/>
      <c r="O54" s="60"/>
    </row>
    <row r="55" spans="1:15" s="20" customFormat="1">
      <c r="A55" s="110" t="s">
        <v>112</v>
      </c>
      <c r="B55" s="136">
        <f t="shared" si="3"/>
        <v>0</v>
      </c>
      <c r="C55" s="7"/>
      <c r="D55" s="51"/>
      <c r="E55" s="52"/>
      <c r="F55" s="53"/>
      <c r="G55" s="54"/>
      <c r="H55" s="55"/>
      <c r="I55" s="56"/>
      <c r="J55" s="57"/>
      <c r="K55" s="58"/>
      <c r="L55" s="53"/>
      <c r="M55" s="54"/>
      <c r="N55" s="59"/>
      <c r="O55" s="60"/>
    </row>
    <row r="56" spans="1:15" s="20" customFormat="1">
      <c r="A56" s="110" t="s">
        <v>114</v>
      </c>
      <c r="B56" s="136">
        <f t="shared" si="3"/>
        <v>0</v>
      </c>
      <c r="C56" s="7"/>
      <c r="D56" s="51"/>
      <c r="E56" s="52"/>
      <c r="F56" s="53"/>
      <c r="G56" s="54"/>
      <c r="H56" s="55"/>
      <c r="I56" s="56"/>
      <c r="J56" s="57"/>
      <c r="K56" s="58"/>
      <c r="L56" s="53"/>
      <c r="M56" s="54"/>
      <c r="N56" s="59"/>
      <c r="O56" s="60"/>
    </row>
    <row r="57" spans="1:15" s="20" customFormat="1">
      <c r="A57" s="110" t="s">
        <v>116</v>
      </c>
      <c r="B57" s="136">
        <f t="shared" si="3"/>
        <v>0</v>
      </c>
      <c r="C57" s="7"/>
      <c r="D57" s="51"/>
      <c r="E57" s="52"/>
      <c r="F57" s="53"/>
      <c r="G57" s="54"/>
      <c r="H57" s="55"/>
      <c r="I57" s="56"/>
      <c r="J57" s="57"/>
      <c r="K57" s="58"/>
      <c r="L57" s="53"/>
      <c r="M57" s="54"/>
      <c r="N57" s="59"/>
      <c r="O57" s="60"/>
    </row>
    <row r="58" spans="1:15" s="20" customFormat="1">
      <c r="A58" s="110" t="s">
        <v>118</v>
      </c>
      <c r="B58" s="136">
        <f t="shared" si="3"/>
        <v>0</v>
      </c>
      <c r="C58" s="7"/>
      <c r="D58" s="51"/>
      <c r="E58" s="52"/>
      <c r="F58" s="53"/>
      <c r="G58" s="54"/>
      <c r="H58" s="55"/>
      <c r="I58" s="56"/>
      <c r="J58" s="57"/>
      <c r="K58" s="58"/>
      <c r="L58" s="53"/>
      <c r="M58" s="54"/>
      <c r="N58" s="59"/>
      <c r="O58" s="60"/>
    </row>
    <row r="59" spans="1:15" s="20" customFormat="1">
      <c r="A59" s="110" t="s">
        <v>120</v>
      </c>
      <c r="B59" s="136">
        <f t="shared" si="3"/>
        <v>0</v>
      </c>
      <c r="C59" s="7"/>
      <c r="D59" s="51"/>
      <c r="E59" s="52"/>
      <c r="F59" s="53"/>
      <c r="G59" s="54"/>
      <c r="H59" s="55"/>
      <c r="I59" s="56"/>
      <c r="J59" s="57"/>
      <c r="K59" s="58"/>
      <c r="L59" s="53"/>
      <c r="M59" s="54"/>
      <c r="N59" s="59"/>
      <c r="O59" s="60"/>
    </row>
    <row r="60" spans="1:15" s="20" customFormat="1">
      <c r="A60" s="110" t="s">
        <v>122</v>
      </c>
      <c r="B60" s="136">
        <f t="shared" si="3"/>
        <v>0</v>
      </c>
      <c r="C60" s="7"/>
      <c r="D60" s="51"/>
      <c r="E60" s="52"/>
      <c r="F60" s="53"/>
      <c r="G60" s="54"/>
      <c r="H60" s="55"/>
      <c r="I60" s="56"/>
      <c r="J60" s="57"/>
      <c r="K60" s="58"/>
      <c r="L60" s="53"/>
      <c r="M60" s="54"/>
      <c r="N60" s="59"/>
      <c r="O60" s="60"/>
    </row>
    <row r="61" spans="1:15" s="20" customFormat="1">
      <c r="A61" s="110" t="s">
        <v>126</v>
      </c>
      <c r="B61" s="136">
        <f t="shared" si="3"/>
        <v>0</v>
      </c>
      <c r="C61" s="7"/>
      <c r="D61" s="51"/>
      <c r="E61" s="52"/>
      <c r="F61" s="53"/>
      <c r="G61" s="54"/>
      <c r="H61" s="55"/>
      <c r="I61" s="56"/>
      <c r="J61" s="57"/>
      <c r="K61" s="58"/>
      <c r="L61" s="53"/>
      <c r="M61" s="54"/>
      <c r="N61" s="59"/>
      <c r="O61" s="60"/>
    </row>
    <row r="62" spans="1:15" s="20" customFormat="1">
      <c r="A62" s="110" t="s">
        <v>128</v>
      </c>
      <c r="B62" s="136">
        <f t="shared" si="3"/>
        <v>0</v>
      </c>
      <c r="C62" s="7"/>
      <c r="D62" s="51"/>
      <c r="E62" s="52"/>
      <c r="F62" s="53"/>
      <c r="G62" s="54"/>
      <c r="H62" s="55"/>
      <c r="I62" s="56"/>
      <c r="J62" s="57"/>
      <c r="K62" s="58"/>
      <c r="L62" s="53"/>
      <c r="M62" s="54"/>
      <c r="N62" s="59"/>
      <c r="O62" s="60"/>
    </row>
    <row r="63" spans="1:15" s="20" customFormat="1">
      <c r="A63" s="110" t="s">
        <v>130</v>
      </c>
      <c r="B63" s="136">
        <f t="shared" si="3"/>
        <v>0</v>
      </c>
      <c r="C63" s="7"/>
      <c r="D63" s="51"/>
      <c r="E63" s="52"/>
      <c r="F63" s="53"/>
      <c r="G63" s="54"/>
      <c r="H63" s="55"/>
      <c r="I63" s="56"/>
      <c r="J63" s="57"/>
      <c r="K63" s="58"/>
      <c r="L63" s="53"/>
      <c r="M63" s="54"/>
      <c r="N63" s="59"/>
      <c r="O63" s="60"/>
    </row>
    <row r="64" spans="1:15" s="20" customFormat="1">
      <c r="A64" s="110" t="s">
        <v>132</v>
      </c>
      <c r="B64" s="136">
        <f t="shared" si="3"/>
        <v>0</v>
      </c>
      <c r="C64" s="7"/>
      <c r="D64" s="51"/>
      <c r="E64" s="52"/>
      <c r="F64" s="53"/>
      <c r="G64" s="54"/>
      <c r="H64" s="55"/>
      <c r="I64" s="56"/>
      <c r="J64" s="57"/>
      <c r="K64" s="58"/>
      <c r="L64" s="53"/>
      <c r="M64" s="54"/>
      <c r="N64" s="59"/>
      <c r="O64" s="60"/>
    </row>
    <row r="65" spans="1:15" s="20" customFormat="1">
      <c r="A65" s="110" t="s">
        <v>134</v>
      </c>
      <c r="B65" s="136">
        <f t="shared" si="3"/>
        <v>0</v>
      </c>
      <c r="C65" s="7"/>
      <c r="D65" s="51"/>
      <c r="E65" s="52"/>
      <c r="F65" s="53"/>
      <c r="G65" s="54"/>
      <c r="H65" s="55"/>
      <c r="I65" s="56"/>
      <c r="J65" s="57"/>
      <c r="K65" s="58"/>
      <c r="L65" s="53"/>
      <c r="M65" s="54"/>
      <c r="N65" s="59"/>
      <c r="O65" s="60"/>
    </row>
    <row r="66" spans="1:15" s="20" customFormat="1">
      <c r="A66" s="110" t="s">
        <v>136</v>
      </c>
      <c r="B66" s="136">
        <f t="shared" si="3"/>
        <v>0</v>
      </c>
      <c r="C66" s="7"/>
      <c r="D66" s="51"/>
      <c r="E66" s="52"/>
      <c r="F66" s="53"/>
      <c r="G66" s="54"/>
      <c r="H66" s="55"/>
      <c r="I66" s="56"/>
      <c r="J66" s="57"/>
      <c r="K66" s="58"/>
      <c r="L66" s="53"/>
      <c r="M66" s="54"/>
      <c r="N66" s="59"/>
      <c r="O66" s="60"/>
    </row>
    <row r="67" spans="1:15" s="20" customFormat="1">
      <c r="A67" s="110" t="s">
        <v>138</v>
      </c>
      <c r="B67" s="136">
        <f t="shared" si="3"/>
        <v>0</v>
      </c>
      <c r="C67" s="7"/>
      <c r="D67" s="51"/>
      <c r="E67" s="52"/>
      <c r="F67" s="53"/>
      <c r="G67" s="54"/>
      <c r="H67" s="55"/>
      <c r="I67" s="56"/>
      <c r="J67" s="57"/>
      <c r="K67" s="58"/>
      <c r="L67" s="53"/>
      <c r="M67" s="54"/>
      <c r="N67" s="59"/>
      <c r="O67" s="60"/>
    </row>
    <row r="68" spans="1:15" s="20" customFormat="1">
      <c r="A68" s="110" t="s">
        <v>140</v>
      </c>
      <c r="B68" s="136">
        <f t="shared" si="3"/>
        <v>0</v>
      </c>
      <c r="C68" s="7"/>
      <c r="D68" s="51"/>
      <c r="E68" s="52"/>
      <c r="F68" s="53"/>
      <c r="G68" s="54"/>
      <c r="H68" s="55"/>
      <c r="I68" s="56"/>
      <c r="J68" s="57"/>
      <c r="K68" s="58"/>
      <c r="L68" s="53"/>
      <c r="M68" s="54"/>
      <c r="N68" s="59"/>
      <c r="O68" s="60"/>
    </row>
    <row r="69" spans="1:15" s="20" customFormat="1">
      <c r="A69" s="110" t="s">
        <v>142</v>
      </c>
      <c r="B69" s="136">
        <f t="shared" si="3"/>
        <v>0</v>
      </c>
      <c r="C69" s="7"/>
      <c r="D69" s="51"/>
      <c r="E69" s="52"/>
      <c r="F69" s="53"/>
      <c r="G69" s="54"/>
      <c r="H69" s="55"/>
      <c r="I69" s="56"/>
      <c r="J69" s="57"/>
      <c r="K69" s="58"/>
      <c r="L69" s="53"/>
      <c r="M69" s="54"/>
      <c r="N69" s="59"/>
      <c r="O69" s="60"/>
    </row>
    <row r="70" spans="1:15" s="20" customFormat="1">
      <c r="A70" s="110" t="s">
        <v>144</v>
      </c>
      <c r="B70" s="136">
        <f t="shared" si="3"/>
        <v>0</v>
      </c>
      <c r="C70" s="7"/>
      <c r="D70" s="51"/>
      <c r="E70" s="52"/>
      <c r="F70" s="53"/>
      <c r="G70" s="54"/>
      <c r="H70" s="55"/>
      <c r="I70" s="56"/>
      <c r="J70" s="57"/>
      <c r="K70" s="58"/>
      <c r="L70" s="53"/>
      <c r="M70" s="54"/>
      <c r="N70" s="59"/>
      <c r="O70" s="60"/>
    </row>
    <row r="71" spans="1:15" s="20" customFormat="1">
      <c r="A71" s="110" t="s">
        <v>146</v>
      </c>
      <c r="B71" s="136">
        <f t="shared" si="3"/>
        <v>0</v>
      </c>
      <c r="C71" s="7"/>
      <c r="D71" s="51"/>
      <c r="E71" s="52"/>
      <c r="F71" s="53"/>
      <c r="G71" s="54"/>
      <c r="H71" s="55"/>
      <c r="I71" s="56"/>
      <c r="J71" s="57"/>
      <c r="K71" s="58"/>
      <c r="L71" s="53"/>
      <c r="M71" s="54"/>
      <c r="N71" s="59"/>
      <c r="O71" s="60"/>
    </row>
    <row r="72" spans="1:15" s="20" customFormat="1">
      <c r="A72" s="110" t="s">
        <v>148</v>
      </c>
      <c r="B72" s="136">
        <f t="shared" si="3"/>
        <v>0</v>
      </c>
      <c r="C72" s="7"/>
      <c r="D72" s="51"/>
      <c r="E72" s="52"/>
      <c r="F72" s="53"/>
      <c r="G72" s="54"/>
      <c r="H72" s="55"/>
      <c r="I72" s="56"/>
      <c r="J72" s="57"/>
      <c r="K72" s="58"/>
      <c r="L72" s="53"/>
      <c r="M72" s="54"/>
      <c r="N72" s="59"/>
      <c r="O72" s="60"/>
    </row>
    <row r="73" spans="1:15" s="20" customFormat="1">
      <c r="A73" s="110" t="s">
        <v>150</v>
      </c>
      <c r="B73" s="136">
        <v>0</v>
      </c>
      <c r="C73" s="7"/>
      <c r="D73" s="51"/>
      <c r="E73" s="52"/>
      <c r="F73" s="53"/>
      <c r="G73" s="54"/>
      <c r="H73" s="55"/>
      <c r="I73" s="56"/>
      <c r="J73" s="57"/>
      <c r="K73" s="58"/>
      <c r="L73" s="53"/>
      <c r="M73" s="54"/>
      <c r="N73" s="59"/>
      <c r="O73" s="60"/>
    </row>
    <row r="74" spans="1:15" s="20" customFormat="1">
      <c r="A74" s="110" t="s">
        <v>152</v>
      </c>
      <c r="B74" s="136">
        <v>0</v>
      </c>
      <c r="C74" s="7"/>
      <c r="D74" s="51"/>
      <c r="E74" s="52"/>
      <c r="F74" s="53"/>
      <c r="G74" s="54"/>
      <c r="H74" s="55"/>
      <c r="I74" s="56"/>
      <c r="J74" s="57"/>
      <c r="K74" s="58"/>
      <c r="L74" s="53"/>
      <c r="M74" s="54"/>
      <c r="N74" s="59"/>
      <c r="O74" s="60"/>
    </row>
    <row r="75" spans="1:15" s="20" customFormat="1">
      <c r="A75" s="110" t="s">
        <v>154</v>
      </c>
      <c r="B75" s="136">
        <f>D70+F70+H70+J70+L70+N70</f>
        <v>0</v>
      </c>
      <c r="C75" s="7"/>
      <c r="D75" s="51"/>
      <c r="E75" s="52"/>
      <c r="F75" s="53"/>
      <c r="G75" s="54"/>
      <c r="H75" s="55"/>
      <c r="I75" s="56"/>
      <c r="J75" s="57"/>
      <c r="K75" s="58"/>
      <c r="L75" s="53"/>
      <c r="M75" s="54"/>
      <c r="N75" s="59"/>
      <c r="O75" s="60"/>
    </row>
    <row r="76" spans="1:15" s="20" customFormat="1">
      <c r="A76" s="110" t="s">
        <v>156</v>
      </c>
      <c r="B76" s="136">
        <f>D71+F71+H71+J71+L71+N71</f>
        <v>0</v>
      </c>
      <c r="C76" s="7"/>
      <c r="D76" s="51"/>
      <c r="E76" s="52"/>
      <c r="F76" s="53"/>
      <c r="G76" s="54"/>
      <c r="H76" s="55"/>
      <c r="I76" s="56"/>
      <c r="J76" s="57"/>
      <c r="K76" s="58"/>
      <c r="L76" s="53"/>
      <c r="M76" s="54"/>
      <c r="N76" s="59"/>
      <c r="O76" s="60"/>
    </row>
    <row r="77" spans="1:15" s="20" customFormat="1">
      <c r="A77" s="110" t="s">
        <v>158</v>
      </c>
      <c r="B77" s="136">
        <f>D73+F73+H73+J73+L73+N73</f>
        <v>0</v>
      </c>
      <c r="C77" s="7"/>
      <c r="D77" s="51"/>
      <c r="E77" s="52"/>
      <c r="F77" s="53"/>
      <c r="G77" s="54"/>
      <c r="H77" s="55"/>
      <c r="I77" s="56"/>
      <c r="J77" s="57"/>
      <c r="K77" s="58"/>
      <c r="L77" s="53"/>
      <c r="M77" s="54"/>
      <c r="N77" s="59"/>
      <c r="O77" s="60"/>
    </row>
    <row r="78" spans="1:15" s="20" customFormat="1">
      <c r="A78" s="110" t="s">
        <v>160</v>
      </c>
      <c r="B78" s="136">
        <f>D74+F74+H74+J74+L74+N74</f>
        <v>0</v>
      </c>
      <c r="C78" s="7"/>
      <c r="D78" s="51"/>
      <c r="E78" s="52"/>
      <c r="F78" s="53"/>
      <c r="G78" s="54"/>
      <c r="H78" s="55"/>
      <c r="I78" s="56"/>
      <c r="J78" s="57"/>
      <c r="K78" s="58"/>
      <c r="L78" s="53"/>
      <c r="M78" s="54"/>
      <c r="N78" s="59"/>
      <c r="O78" s="60"/>
    </row>
    <row r="79" spans="1:15" s="20" customFormat="1">
      <c r="A79" s="110" t="s">
        <v>162</v>
      </c>
      <c r="B79" s="136">
        <f t="shared" ref="B79:B92" si="4">D75+F75+H75+J75+L75+N75</f>
        <v>0</v>
      </c>
      <c r="C79" s="7"/>
      <c r="D79" s="51"/>
      <c r="E79" s="52"/>
      <c r="F79" s="53"/>
      <c r="G79" s="54"/>
      <c r="H79" s="55"/>
      <c r="I79" s="56"/>
      <c r="J79" s="57"/>
      <c r="K79" s="58"/>
      <c r="L79" s="53"/>
      <c r="M79" s="54"/>
      <c r="N79" s="59"/>
      <c r="O79" s="60"/>
    </row>
    <row r="80" spans="1:15" s="20" customFormat="1">
      <c r="A80" s="110" t="s">
        <v>164</v>
      </c>
      <c r="B80" s="136">
        <f t="shared" si="4"/>
        <v>0</v>
      </c>
      <c r="C80" s="7"/>
      <c r="D80" s="51"/>
      <c r="E80" s="52"/>
      <c r="F80" s="53"/>
      <c r="G80" s="54"/>
      <c r="H80" s="55"/>
      <c r="I80" s="56"/>
      <c r="J80" s="57"/>
      <c r="K80" s="58"/>
      <c r="L80" s="53"/>
      <c r="M80" s="54"/>
      <c r="N80" s="59"/>
      <c r="O80" s="60"/>
    </row>
    <row r="81" spans="1:15" s="20" customFormat="1">
      <c r="A81" s="110" t="s">
        <v>166</v>
      </c>
      <c r="B81" s="136">
        <f t="shared" si="4"/>
        <v>0</v>
      </c>
      <c r="C81" s="7"/>
      <c r="D81" s="51"/>
      <c r="E81" s="52"/>
      <c r="F81" s="53"/>
      <c r="G81" s="54"/>
      <c r="H81" s="55"/>
      <c r="I81" s="56"/>
      <c r="J81" s="57"/>
      <c r="K81" s="58"/>
      <c r="L81" s="53"/>
      <c r="M81" s="54"/>
      <c r="N81" s="59"/>
      <c r="O81" s="60"/>
    </row>
    <row r="82" spans="1:15" s="20" customFormat="1">
      <c r="A82" s="110" t="s">
        <v>168</v>
      </c>
      <c r="B82" s="136">
        <f t="shared" si="4"/>
        <v>0</v>
      </c>
      <c r="C82" s="7"/>
      <c r="D82" s="51"/>
      <c r="E82" s="52"/>
      <c r="F82" s="53"/>
      <c r="G82" s="54"/>
      <c r="H82" s="55"/>
      <c r="I82" s="56"/>
      <c r="J82" s="57"/>
      <c r="K82" s="58"/>
      <c r="L82" s="53"/>
      <c r="M82" s="54"/>
      <c r="N82" s="59"/>
      <c r="O82" s="60"/>
    </row>
    <row r="83" spans="1:15" s="20" customFormat="1">
      <c r="A83" s="110" t="s">
        <v>170</v>
      </c>
      <c r="B83" s="136">
        <f t="shared" si="4"/>
        <v>0</v>
      </c>
      <c r="C83" s="7"/>
      <c r="D83" s="51"/>
      <c r="E83" s="52"/>
      <c r="F83" s="53"/>
      <c r="G83" s="54"/>
      <c r="H83" s="55"/>
      <c r="I83" s="56"/>
      <c r="J83" s="57"/>
      <c r="K83" s="58"/>
      <c r="L83" s="53"/>
      <c r="M83" s="54"/>
      <c r="N83" s="59"/>
      <c r="O83" s="60"/>
    </row>
    <row r="84" spans="1:15" s="20" customFormat="1">
      <c r="A84" s="110" t="s">
        <v>172</v>
      </c>
      <c r="B84" s="136">
        <f t="shared" si="4"/>
        <v>0</v>
      </c>
      <c r="C84" s="7"/>
      <c r="D84" s="51"/>
      <c r="E84" s="52"/>
      <c r="F84" s="53"/>
      <c r="G84" s="54"/>
      <c r="H84" s="55"/>
      <c r="I84" s="56"/>
      <c r="J84" s="57"/>
      <c r="K84" s="58"/>
      <c r="L84" s="53"/>
      <c r="M84" s="54"/>
      <c r="N84" s="59"/>
      <c r="O84" s="60"/>
    </row>
    <row r="85" spans="1:15" s="20" customFormat="1">
      <c r="A85" s="110" t="s">
        <v>174</v>
      </c>
      <c r="B85" s="136">
        <f t="shared" si="4"/>
        <v>0</v>
      </c>
      <c r="C85" s="7"/>
      <c r="D85" s="51"/>
      <c r="E85" s="52"/>
      <c r="F85" s="53"/>
      <c r="G85" s="54"/>
      <c r="H85" s="55"/>
      <c r="I85" s="56"/>
      <c r="J85" s="57"/>
      <c r="K85" s="58"/>
      <c r="L85" s="53"/>
      <c r="M85" s="54"/>
      <c r="N85" s="59"/>
      <c r="O85" s="60"/>
    </row>
    <row r="86" spans="1:15" s="20" customFormat="1">
      <c r="A86" s="110" t="s">
        <v>176</v>
      </c>
      <c r="B86" s="136">
        <f t="shared" si="4"/>
        <v>0</v>
      </c>
      <c r="C86" s="7"/>
      <c r="D86" s="51"/>
      <c r="E86" s="52"/>
      <c r="F86" s="53"/>
      <c r="G86" s="54"/>
      <c r="H86" s="55"/>
      <c r="I86" s="56"/>
      <c r="J86" s="57"/>
      <c r="K86" s="58"/>
      <c r="L86" s="53"/>
      <c r="M86" s="54"/>
      <c r="N86" s="59"/>
      <c r="O86" s="60"/>
    </row>
    <row r="87" spans="1:15" s="20" customFormat="1">
      <c r="A87" s="110" t="s">
        <v>178</v>
      </c>
      <c r="B87" s="136">
        <f t="shared" si="4"/>
        <v>0</v>
      </c>
      <c r="C87" s="7"/>
      <c r="D87" s="51"/>
      <c r="E87" s="52"/>
      <c r="F87" s="53"/>
      <c r="G87" s="54"/>
      <c r="H87" s="55"/>
      <c r="I87" s="56"/>
      <c r="J87" s="57"/>
      <c r="K87" s="58"/>
      <c r="L87" s="53"/>
      <c r="M87" s="54"/>
      <c r="N87" s="59"/>
      <c r="O87" s="60"/>
    </row>
    <row r="88" spans="1:15" s="20" customFormat="1">
      <c r="A88" s="110" t="s">
        <v>180</v>
      </c>
      <c r="B88" s="136">
        <f t="shared" si="4"/>
        <v>0</v>
      </c>
      <c r="C88" s="7"/>
      <c r="D88" s="51"/>
      <c r="E88" s="52"/>
      <c r="F88" s="53"/>
      <c r="G88" s="54"/>
      <c r="H88" s="55"/>
      <c r="I88" s="56"/>
      <c r="J88" s="57"/>
      <c r="K88" s="58"/>
      <c r="L88" s="53"/>
      <c r="M88" s="54"/>
      <c r="N88" s="59"/>
      <c r="O88" s="60"/>
    </row>
    <row r="89" spans="1:15" s="20" customFormat="1">
      <c r="A89" s="110" t="s">
        <v>182</v>
      </c>
      <c r="B89" s="136">
        <f t="shared" si="4"/>
        <v>0</v>
      </c>
      <c r="C89" s="7"/>
      <c r="D89" s="51"/>
      <c r="E89" s="52"/>
      <c r="F89" s="53"/>
      <c r="G89" s="54"/>
      <c r="H89" s="55"/>
      <c r="I89" s="56"/>
      <c r="J89" s="57"/>
      <c r="K89" s="58"/>
      <c r="L89" s="53"/>
      <c r="M89" s="54"/>
      <c r="N89" s="59"/>
      <c r="O89" s="60"/>
    </row>
    <row r="90" spans="1:15" s="20" customFormat="1">
      <c r="A90" s="110" t="s">
        <v>184</v>
      </c>
      <c r="B90" s="136">
        <f t="shared" si="4"/>
        <v>0</v>
      </c>
      <c r="C90" s="7"/>
      <c r="D90" s="51"/>
      <c r="E90" s="52"/>
      <c r="F90" s="53"/>
      <c r="G90" s="54"/>
      <c r="H90" s="55"/>
      <c r="I90" s="56"/>
      <c r="J90" s="57"/>
      <c r="K90" s="58"/>
      <c r="L90" s="53"/>
      <c r="M90" s="54"/>
      <c r="N90" s="59"/>
      <c r="O90" s="60"/>
    </row>
    <row r="91" spans="1:15" s="20" customFormat="1">
      <c r="A91" s="110" t="s">
        <v>186</v>
      </c>
      <c r="B91" s="136">
        <f t="shared" si="4"/>
        <v>0</v>
      </c>
      <c r="C91" s="7"/>
      <c r="D91" s="51"/>
      <c r="E91" s="52"/>
      <c r="F91" s="53"/>
      <c r="G91" s="54"/>
      <c r="H91" s="55"/>
      <c r="I91" s="56"/>
      <c r="J91" s="57"/>
      <c r="K91" s="58"/>
      <c r="L91" s="53"/>
      <c r="M91" s="54"/>
      <c r="N91" s="59"/>
      <c r="O91" s="60"/>
    </row>
    <row r="92" spans="1:15" s="20" customFormat="1">
      <c r="A92" s="110" t="s">
        <v>188</v>
      </c>
      <c r="B92" s="137">
        <f t="shared" si="4"/>
        <v>0</v>
      </c>
      <c r="C92" s="7"/>
      <c r="D92" s="51"/>
      <c r="E92" s="52"/>
      <c r="F92" s="53"/>
      <c r="G92" s="54"/>
      <c r="H92" s="55"/>
      <c r="I92" s="56"/>
      <c r="J92" s="57"/>
      <c r="K92" s="58"/>
      <c r="L92" s="53"/>
      <c r="M92" s="54"/>
      <c r="N92" s="59"/>
      <c r="O92" s="60"/>
    </row>
    <row r="93" spans="1:15" s="20" customFormat="1">
      <c r="A93" s="110" t="s">
        <v>190</v>
      </c>
      <c r="B93" s="138">
        <v>0</v>
      </c>
      <c r="C93" s="7"/>
      <c r="D93" s="51"/>
      <c r="E93" s="52"/>
      <c r="F93" s="53"/>
      <c r="G93" s="54"/>
      <c r="H93" s="55"/>
      <c r="I93" s="56"/>
      <c r="J93" s="57"/>
      <c r="K93" s="58"/>
      <c r="L93" s="53"/>
      <c r="M93" s="54"/>
      <c r="N93" s="59"/>
      <c r="O93" s="60"/>
    </row>
    <row r="94" spans="1:15" s="20" customFormat="1">
      <c r="A94" s="110" t="s">
        <v>192</v>
      </c>
      <c r="B94" s="139">
        <f>D89+F89+H89+J89+L89+N89</f>
        <v>0</v>
      </c>
      <c r="C94" s="7"/>
      <c r="D94" s="51"/>
      <c r="E94" s="52"/>
      <c r="F94" s="53"/>
      <c r="G94" s="54"/>
      <c r="H94" s="55"/>
      <c r="I94" s="56"/>
      <c r="J94" s="57"/>
      <c r="K94" s="58"/>
      <c r="L94" s="53"/>
      <c r="M94" s="54"/>
      <c r="N94" s="59"/>
      <c r="O94" s="60"/>
    </row>
    <row r="95" spans="1:15" s="20" customFormat="1">
      <c r="A95" s="110" t="s">
        <v>194</v>
      </c>
      <c r="B95" s="136">
        <f>D90+F90+H90+J90+L90+N90</f>
        <v>0</v>
      </c>
      <c r="C95" s="7"/>
      <c r="D95" s="51"/>
      <c r="E95" s="52"/>
      <c r="F95" s="53"/>
      <c r="G95" s="54"/>
      <c r="H95" s="55"/>
      <c r="I95" s="56"/>
      <c r="J95" s="57"/>
      <c r="K95" s="58"/>
      <c r="L95" s="53"/>
      <c r="M95" s="54"/>
      <c r="N95" s="59"/>
      <c r="O95" s="60"/>
    </row>
    <row r="96" spans="1:15" s="20" customFormat="1">
      <c r="A96" s="110" t="s">
        <v>196</v>
      </c>
      <c r="B96" s="136">
        <v>0</v>
      </c>
      <c r="C96" s="7"/>
      <c r="D96" s="51"/>
      <c r="E96" s="52"/>
      <c r="F96" s="53"/>
      <c r="G96" s="54"/>
      <c r="H96" s="55"/>
      <c r="I96" s="56"/>
      <c r="J96" s="57"/>
      <c r="K96" s="58"/>
      <c r="L96" s="53"/>
      <c r="M96" s="54"/>
      <c r="N96" s="59"/>
      <c r="O96" s="60"/>
    </row>
    <row r="97" spans="1:15" s="20" customFormat="1">
      <c r="A97" s="110" t="s">
        <v>198</v>
      </c>
      <c r="B97" s="136">
        <v>0</v>
      </c>
      <c r="C97" s="7"/>
      <c r="D97" s="51"/>
      <c r="E97" s="52"/>
      <c r="F97" s="53"/>
      <c r="G97" s="54"/>
      <c r="H97" s="55"/>
      <c r="I97" s="56"/>
      <c r="J97" s="57"/>
      <c r="K97" s="58"/>
      <c r="L97" s="53"/>
      <c r="M97" s="54"/>
      <c r="N97" s="59"/>
      <c r="O97" s="60"/>
    </row>
    <row r="98" spans="1:15" s="20" customFormat="1">
      <c r="A98" s="110" t="s">
        <v>200</v>
      </c>
      <c r="B98" s="136">
        <f>D91+F91+H91+J91+L91+N91</f>
        <v>0</v>
      </c>
      <c r="C98" s="7"/>
      <c r="D98" s="51"/>
      <c r="E98" s="52"/>
      <c r="F98" s="53"/>
      <c r="G98" s="54"/>
      <c r="H98" s="55"/>
      <c r="I98" s="56"/>
      <c r="J98" s="57"/>
      <c r="K98" s="58"/>
      <c r="L98" s="53"/>
      <c r="M98" s="54"/>
      <c r="N98" s="59"/>
      <c r="O98" s="60"/>
    </row>
    <row r="99" spans="1:15" s="20" customFormat="1">
      <c r="A99" s="110" t="s">
        <v>202</v>
      </c>
      <c r="B99" s="136">
        <f>D92+F92+H92+J92+L92+N92</f>
        <v>0</v>
      </c>
      <c r="C99" s="7"/>
      <c r="D99" s="51"/>
      <c r="E99" s="52"/>
      <c r="F99" s="53"/>
      <c r="G99" s="54"/>
      <c r="H99" s="55"/>
      <c r="I99" s="56"/>
      <c r="J99" s="57"/>
      <c r="K99" s="58"/>
      <c r="L99" s="53"/>
      <c r="M99" s="54"/>
      <c r="N99" s="59"/>
      <c r="O99" s="60"/>
    </row>
    <row r="100" spans="1:15" s="20" customFormat="1">
      <c r="A100" s="110" t="s">
        <v>204</v>
      </c>
      <c r="B100" s="136">
        <v>0</v>
      </c>
      <c r="C100" s="7"/>
      <c r="D100" s="51"/>
      <c r="E100" s="52"/>
      <c r="F100" s="53"/>
      <c r="G100" s="54"/>
      <c r="H100" s="55"/>
      <c r="I100" s="56"/>
      <c r="J100" s="57"/>
      <c r="K100" s="58"/>
      <c r="L100" s="53"/>
      <c r="M100" s="54"/>
      <c r="N100" s="59"/>
      <c r="O100" s="60"/>
    </row>
    <row r="101" spans="1:15" s="20" customFormat="1">
      <c r="A101" s="110" t="s">
        <v>206</v>
      </c>
      <c r="B101" s="136">
        <f>D93+F93+H93+J93+L93+N93</f>
        <v>0</v>
      </c>
      <c r="C101" s="7"/>
      <c r="D101" s="51"/>
      <c r="E101" s="52"/>
      <c r="F101" s="53"/>
      <c r="G101" s="54"/>
      <c r="H101" s="55"/>
      <c r="I101" s="56"/>
      <c r="J101" s="57"/>
      <c r="K101" s="58"/>
      <c r="L101" s="53"/>
      <c r="M101" s="54"/>
      <c r="N101" s="59"/>
      <c r="O101" s="60"/>
    </row>
    <row r="102" spans="1:15" s="20" customFormat="1">
      <c r="A102" s="110" t="s">
        <v>208</v>
      </c>
      <c r="B102" s="136">
        <f>D94+F94+H94+J94+L94+N94</f>
        <v>0</v>
      </c>
      <c r="C102" s="7"/>
      <c r="D102" s="51"/>
      <c r="E102" s="52"/>
      <c r="F102" s="53"/>
      <c r="G102" s="54"/>
      <c r="H102" s="55"/>
      <c r="I102" s="56"/>
      <c r="J102" s="57"/>
      <c r="K102" s="58"/>
      <c r="L102" s="53"/>
      <c r="M102" s="54"/>
      <c r="N102" s="59"/>
      <c r="O102" s="60"/>
    </row>
    <row r="103" spans="1:15" s="20" customFormat="1">
      <c r="A103" s="110" t="s">
        <v>210</v>
      </c>
      <c r="B103" s="136">
        <f>D96+F96+H96+J96+L96+N96</f>
        <v>0</v>
      </c>
      <c r="C103" s="7"/>
      <c r="D103" s="51"/>
      <c r="E103" s="52"/>
      <c r="F103" s="53"/>
      <c r="G103" s="54"/>
      <c r="H103" s="55"/>
      <c r="I103" s="56"/>
      <c r="J103" s="57"/>
      <c r="K103" s="58"/>
      <c r="L103" s="53"/>
      <c r="M103" s="54"/>
      <c r="N103" s="59"/>
      <c r="O103" s="60"/>
    </row>
    <row r="104" spans="1:15" s="20" customFormat="1">
      <c r="A104" s="110" t="s">
        <v>212</v>
      </c>
      <c r="B104" s="136">
        <v>0</v>
      </c>
      <c r="C104" s="7"/>
      <c r="D104" s="51"/>
      <c r="E104" s="52"/>
      <c r="F104" s="53"/>
      <c r="G104" s="54"/>
      <c r="H104" s="55"/>
      <c r="I104" s="56"/>
      <c r="J104" s="57"/>
      <c r="K104" s="58"/>
      <c r="L104" s="53"/>
      <c r="M104" s="54"/>
      <c r="N104" s="59"/>
      <c r="O104" s="60"/>
    </row>
    <row r="105" spans="1:15" s="20" customFormat="1">
      <c r="A105" s="110" t="s">
        <v>214</v>
      </c>
      <c r="B105" s="136">
        <f>D97+F97+H97+J97+L97+N97</f>
        <v>0</v>
      </c>
      <c r="C105" s="7"/>
      <c r="D105" s="51"/>
      <c r="E105" s="52"/>
      <c r="F105" s="53"/>
      <c r="G105" s="54"/>
      <c r="H105" s="55"/>
      <c r="I105" s="56"/>
      <c r="J105" s="57"/>
      <c r="K105" s="58"/>
      <c r="L105" s="53"/>
      <c r="M105" s="54"/>
      <c r="N105" s="59"/>
      <c r="O105" s="60"/>
    </row>
    <row r="106" spans="1:15" s="20" customFormat="1">
      <c r="A106" s="110" t="s">
        <v>216</v>
      </c>
      <c r="B106" s="136">
        <f>D98+F98+H98+J98+L98+N98</f>
        <v>0</v>
      </c>
      <c r="C106" s="7"/>
      <c r="D106" s="51"/>
      <c r="E106" s="52"/>
      <c r="F106" s="53"/>
      <c r="G106" s="54"/>
      <c r="H106" s="55"/>
      <c r="I106" s="56"/>
      <c r="J106" s="57"/>
      <c r="K106" s="58"/>
      <c r="L106" s="53"/>
      <c r="M106" s="54"/>
      <c r="N106" s="59"/>
      <c r="O106" s="60"/>
    </row>
    <row r="107" spans="1:15" s="20" customFormat="1">
      <c r="A107" s="110" t="s">
        <v>218</v>
      </c>
      <c r="B107" s="136">
        <f>D99+F99+H99+J99+L99+N99</f>
        <v>0</v>
      </c>
      <c r="C107" s="7"/>
      <c r="D107" s="51"/>
      <c r="E107" s="52"/>
      <c r="F107" s="53"/>
      <c r="G107" s="54"/>
      <c r="H107" s="55"/>
      <c r="I107" s="56"/>
      <c r="J107" s="57"/>
      <c r="K107" s="58"/>
      <c r="L107" s="53"/>
      <c r="M107" s="54"/>
      <c r="N107" s="59"/>
      <c r="O107" s="60"/>
    </row>
    <row r="108" spans="1:15" s="20" customFormat="1">
      <c r="A108" s="110" t="s">
        <v>220</v>
      </c>
      <c r="B108" s="136">
        <f>D100+F100+H100+J100+L100+N100</f>
        <v>0</v>
      </c>
      <c r="C108" s="7"/>
      <c r="D108" s="51"/>
      <c r="E108" s="52"/>
      <c r="F108" s="53"/>
      <c r="G108" s="54"/>
      <c r="H108" s="55"/>
      <c r="I108" s="56"/>
      <c r="J108" s="57"/>
      <c r="K108" s="58"/>
      <c r="L108" s="53"/>
      <c r="M108" s="54"/>
      <c r="N108" s="59"/>
      <c r="O108" s="60"/>
    </row>
    <row r="109" spans="1:15" s="20" customFormat="1">
      <c r="A109" s="110" t="s">
        <v>222</v>
      </c>
      <c r="B109" s="136">
        <v>0</v>
      </c>
      <c r="C109" s="7"/>
      <c r="D109" s="51"/>
      <c r="E109" s="52"/>
      <c r="F109" s="53"/>
      <c r="G109" s="54"/>
      <c r="H109" s="55"/>
      <c r="I109" s="56"/>
      <c r="J109" s="57"/>
      <c r="K109" s="58"/>
      <c r="L109" s="53"/>
      <c r="M109" s="54"/>
      <c r="N109" s="59"/>
      <c r="O109" s="60"/>
    </row>
    <row r="110" spans="1:15" s="20" customFormat="1">
      <c r="A110" s="110" t="s">
        <v>224</v>
      </c>
      <c r="B110" s="136">
        <f t="shared" ref="B110:B111" si="5">D101+F101+H101+J101+L101+N101</f>
        <v>0</v>
      </c>
      <c r="C110" s="7"/>
      <c r="D110" s="51"/>
      <c r="E110" s="52"/>
      <c r="F110" s="53"/>
      <c r="G110" s="54"/>
      <c r="H110" s="55"/>
      <c r="I110" s="56"/>
      <c r="J110" s="57"/>
      <c r="K110" s="58"/>
      <c r="L110" s="53"/>
      <c r="M110" s="54"/>
      <c r="N110" s="59"/>
      <c r="O110" s="60"/>
    </row>
    <row r="111" spans="1:15" s="20" customFormat="1">
      <c r="A111" s="110" t="s">
        <v>226</v>
      </c>
      <c r="B111" s="136">
        <f t="shared" si="5"/>
        <v>0</v>
      </c>
      <c r="C111" s="7"/>
      <c r="D111" s="51"/>
      <c r="E111" s="52"/>
      <c r="F111" s="53"/>
      <c r="G111" s="54"/>
      <c r="H111" s="55"/>
      <c r="I111" s="56"/>
      <c r="J111" s="57"/>
      <c r="K111" s="58"/>
      <c r="L111" s="53"/>
      <c r="M111" s="54"/>
      <c r="N111" s="59"/>
      <c r="O111" s="60"/>
    </row>
    <row r="112" spans="1:15" s="20" customFormat="1">
      <c r="A112" s="110" t="s">
        <v>228</v>
      </c>
      <c r="B112" s="136">
        <f>D104+F104+H104+J104+L104+N104</f>
        <v>0</v>
      </c>
      <c r="C112" s="7"/>
      <c r="D112" s="51"/>
      <c r="E112" s="52"/>
      <c r="F112" s="53"/>
      <c r="G112" s="54"/>
      <c r="H112" s="55"/>
      <c r="I112" s="56"/>
      <c r="J112" s="57"/>
      <c r="K112" s="58"/>
      <c r="L112" s="53"/>
      <c r="M112" s="54"/>
      <c r="N112" s="59"/>
      <c r="O112" s="60"/>
    </row>
    <row r="113" spans="1:15" s="20" customFormat="1">
      <c r="A113" s="110" t="s">
        <v>293</v>
      </c>
      <c r="B113" s="140">
        <v>0</v>
      </c>
      <c r="C113" s="7"/>
      <c r="D113" s="51"/>
      <c r="E113" s="52"/>
      <c r="F113" s="53"/>
      <c r="G113" s="54"/>
      <c r="H113" s="55"/>
      <c r="I113" s="56"/>
      <c r="J113" s="57"/>
      <c r="K113" s="58"/>
      <c r="L113" s="53"/>
      <c r="M113" s="54"/>
      <c r="N113" s="59"/>
      <c r="O113" s="60"/>
    </row>
    <row r="114" spans="1:15" s="20" customFormat="1">
      <c r="A114" s="110" t="s">
        <v>232</v>
      </c>
      <c r="B114" s="136">
        <f t="shared" ref="B114:B129" si="6">D109+F109+H109+J109+L109+N109</f>
        <v>0</v>
      </c>
      <c r="C114" s="7"/>
      <c r="D114" s="51"/>
      <c r="E114" s="52"/>
      <c r="F114" s="53"/>
      <c r="G114" s="54"/>
      <c r="H114" s="55"/>
      <c r="I114" s="56"/>
      <c r="J114" s="57"/>
      <c r="K114" s="58"/>
      <c r="L114" s="53"/>
      <c r="M114" s="54"/>
      <c r="N114" s="59"/>
      <c r="O114" s="60"/>
    </row>
    <row r="115" spans="1:15" s="20" customFormat="1">
      <c r="A115" s="110" t="s">
        <v>234</v>
      </c>
      <c r="B115" s="136">
        <f t="shared" si="6"/>
        <v>0</v>
      </c>
      <c r="C115" s="7"/>
      <c r="D115" s="51"/>
      <c r="E115" s="52"/>
      <c r="F115" s="53"/>
      <c r="G115" s="54"/>
      <c r="H115" s="55"/>
      <c r="I115" s="56"/>
      <c r="J115" s="57"/>
      <c r="K115" s="58"/>
      <c r="L115" s="53"/>
      <c r="M115" s="54"/>
      <c r="N115" s="59"/>
      <c r="O115" s="60"/>
    </row>
    <row r="116" spans="1:15">
      <c r="A116" s="110" t="s">
        <v>236</v>
      </c>
      <c r="B116" s="136">
        <f t="shared" si="6"/>
        <v>0</v>
      </c>
      <c r="D116" s="51"/>
      <c r="E116" s="52"/>
      <c r="F116" s="53"/>
      <c r="G116" s="54"/>
      <c r="H116" s="55"/>
      <c r="I116" s="56"/>
      <c r="J116" s="57"/>
      <c r="K116" s="58"/>
      <c r="L116" s="53"/>
      <c r="M116" s="54"/>
      <c r="N116" s="59"/>
      <c r="O116" s="60"/>
    </row>
    <row r="117" spans="1:15">
      <c r="A117" s="110" t="s">
        <v>238</v>
      </c>
      <c r="B117" s="136">
        <f t="shared" si="6"/>
        <v>0</v>
      </c>
      <c r="D117" s="51"/>
      <c r="E117" s="52"/>
      <c r="F117" s="53"/>
      <c r="G117" s="54"/>
      <c r="H117" s="55"/>
      <c r="I117" s="56"/>
      <c r="J117" s="57"/>
      <c r="K117" s="58"/>
      <c r="L117" s="53"/>
      <c r="M117" s="54"/>
      <c r="N117" s="59"/>
      <c r="O117" s="60"/>
    </row>
    <row r="118" spans="1:15">
      <c r="A118" s="110" t="s">
        <v>240</v>
      </c>
      <c r="B118" s="136">
        <f t="shared" si="6"/>
        <v>0</v>
      </c>
      <c r="D118" s="51"/>
      <c r="E118" s="52"/>
      <c r="F118" s="53"/>
      <c r="G118" s="54"/>
      <c r="H118" s="55"/>
      <c r="I118" s="56"/>
      <c r="J118" s="57"/>
      <c r="K118" s="58"/>
      <c r="L118" s="53"/>
      <c r="M118" s="54"/>
      <c r="N118" s="59"/>
      <c r="O118" s="60"/>
    </row>
    <row r="119" spans="1:15">
      <c r="A119" s="110" t="s">
        <v>242</v>
      </c>
      <c r="B119" s="136">
        <f t="shared" si="6"/>
        <v>0</v>
      </c>
      <c r="D119" s="51"/>
      <c r="E119" s="52"/>
      <c r="F119" s="53"/>
      <c r="G119" s="54"/>
      <c r="H119" s="55"/>
      <c r="I119" s="56"/>
      <c r="J119" s="57"/>
      <c r="K119" s="58"/>
      <c r="L119" s="53"/>
      <c r="M119" s="54"/>
      <c r="N119" s="59"/>
      <c r="O119" s="60"/>
    </row>
    <row r="120" spans="1:15">
      <c r="A120" s="110" t="s">
        <v>244</v>
      </c>
      <c r="B120" s="136">
        <f t="shared" si="6"/>
        <v>0</v>
      </c>
      <c r="D120" s="51"/>
      <c r="E120" s="52"/>
      <c r="F120" s="53"/>
      <c r="G120" s="54"/>
      <c r="H120" s="55"/>
      <c r="I120" s="56"/>
      <c r="J120" s="57"/>
      <c r="K120" s="58"/>
      <c r="L120" s="53"/>
      <c r="M120" s="54"/>
      <c r="N120" s="59"/>
      <c r="O120" s="60"/>
    </row>
    <row r="121" spans="1:15">
      <c r="A121" s="193">
        <v>2026</v>
      </c>
      <c r="B121" s="134"/>
      <c r="D121" s="51"/>
      <c r="E121" s="52"/>
      <c r="F121" s="53"/>
      <c r="G121" s="54"/>
      <c r="H121" s="55"/>
      <c r="I121" s="56"/>
      <c r="J121" s="57"/>
      <c r="K121" s="58"/>
      <c r="L121" s="53"/>
      <c r="M121" s="54"/>
      <c r="N121" s="59"/>
      <c r="O121" s="60"/>
    </row>
    <row r="122" spans="1:15">
      <c r="A122" s="145" t="s">
        <v>25</v>
      </c>
      <c r="B122" s="134">
        <f t="shared" si="6"/>
        <v>0</v>
      </c>
      <c r="D122" s="51"/>
      <c r="E122" s="52"/>
      <c r="F122" s="53"/>
      <c r="G122" s="54"/>
      <c r="H122" s="55"/>
      <c r="I122" s="56"/>
      <c r="J122" s="57"/>
      <c r="K122" s="58"/>
      <c r="L122" s="53"/>
      <c r="M122" s="54"/>
      <c r="N122" s="59"/>
      <c r="O122" s="60"/>
    </row>
    <row r="123" spans="1:15">
      <c r="A123" s="146" t="s">
        <v>27</v>
      </c>
      <c r="B123" s="134">
        <f t="shared" si="6"/>
        <v>0</v>
      </c>
      <c r="D123" s="51"/>
      <c r="E123" s="52"/>
      <c r="F123" s="53"/>
      <c r="G123" s="54"/>
      <c r="H123" s="55"/>
      <c r="I123" s="56"/>
      <c r="J123" s="57"/>
      <c r="K123" s="58"/>
      <c r="L123" s="53"/>
      <c r="M123" s="54"/>
      <c r="N123" s="59"/>
      <c r="O123" s="60"/>
    </row>
    <row r="124" spans="1:15">
      <c r="A124" s="145" t="s">
        <v>29</v>
      </c>
      <c r="B124" s="134">
        <f t="shared" si="6"/>
        <v>0</v>
      </c>
      <c r="D124" s="51"/>
      <c r="E124" s="52"/>
      <c r="F124" s="53"/>
      <c r="G124" s="54"/>
      <c r="H124" s="55"/>
      <c r="I124" s="56"/>
      <c r="J124" s="57"/>
      <c r="K124" s="58"/>
      <c r="L124" s="53"/>
      <c r="M124" s="54"/>
      <c r="N124" s="59"/>
      <c r="O124" s="60"/>
    </row>
    <row r="125" spans="1:15">
      <c r="A125" s="146" t="s">
        <v>31</v>
      </c>
      <c r="B125" s="134">
        <f t="shared" si="6"/>
        <v>0</v>
      </c>
      <c r="D125" s="51"/>
      <c r="E125" s="52"/>
      <c r="F125" s="53"/>
      <c r="G125" s="54"/>
      <c r="H125" s="55"/>
      <c r="I125" s="56"/>
      <c r="J125" s="57"/>
      <c r="K125" s="58"/>
      <c r="L125" s="53"/>
      <c r="M125" s="54"/>
      <c r="N125" s="59"/>
      <c r="O125" s="60"/>
    </row>
    <row r="126" spans="1:15">
      <c r="A126" s="146" t="s">
        <v>33</v>
      </c>
      <c r="B126" s="134">
        <f t="shared" si="6"/>
        <v>0</v>
      </c>
      <c r="D126" s="51"/>
      <c r="E126" s="52"/>
      <c r="F126" s="53"/>
      <c r="G126" s="54"/>
      <c r="H126" s="55"/>
      <c r="I126" s="56"/>
      <c r="J126" s="57"/>
      <c r="K126" s="58"/>
      <c r="L126" s="53"/>
      <c r="M126" s="54"/>
      <c r="N126" s="59"/>
      <c r="O126" s="60"/>
    </row>
    <row r="127" spans="1:15">
      <c r="A127" s="145" t="s">
        <v>35</v>
      </c>
      <c r="B127" s="134">
        <f t="shared" si="6"/>
        <v>0</v>
      </c>
      <c r="D127" s="51"/>
      <c r="E127" s="52"/>
      <c r="F127" s="53"/>
      <c r="G127" s="54"/>
      <c r="H127" s="55"/>
      <c r="I127" s="56"/>
      <c r="J127" s="57"/>
      <c r="K127" s="58"/>
      <c r="L127" s="53"/>
      <c r="M127" s="54"/>
      <c r="N127" s="59"/>
      <c r="O127" s="60"/>
    </row>
    <row r="128" spans="1:15">
      <c r="A128" s="146" t="s">
        <v>37</v>
      </c>
      <c r="B128" s="134">
        <f t="shared" si="6"/>
        <v>0</v>
      </c>
      <c r="D128" s="51"/>
      <c r="E128" s="52"/>
      <c r="F128" s="53"/>
      <c r="G128" s="54"/>
      <c r="H128" s="55"/>
      <c r="I128" s="56"/>
      <c r="J128" s="57"/>
      <c r="K128" s="58"/>
      <c r="L128" s="53"/>
      <c r="M128" s="54"/>
      <c r="N128" s="59"/>
      <c r="O128" s="60"/>
    </row>
    <row r="129" spans="1:15">
      <c r="A129" s="145" t="s">
        <v>39</v>
      </c>
      <c r="B129" s="134">
        <f t="shared" si="6"/>
        <v>0</v>
      </c>
      <c r="D129" s="51"/>
      <c r="E129" s="52"/>
      <c r="F129" s="53"/>
      <c r="G129" s="54"/>
      <c r="H129" s="55"/>
      <c r="I129" s="56"/>
      <c r="J129" s="57"/>
      <c r="K129" s="58"/>
      <c r="L129" s="53"/>
      <c r="M129" s="54"/>
      <c r="N129" s="59"/>
      <c r="O129" s="60"/>
    </row>
    <row r="130" spans="1:15">
      <c r="A130" s="146" t="s">
        <v>41</v>
      </c>
      <c r="B130" s="134">
        <v>0</v>
      </c>
      <c r="D130" s="51"/>
      <c r="E130" s="52"/>
      <c r="F130" s="53"/>
      <c r="G130" s="54"/>
      <c r="H130" s="55"/>
      <c r="I130" s="56"/>
      <c r="J130" s="57"/>
      <c r="K130" s="58"/>
      <c r="L130" s="53"/>
      <c r="M130" s="54"/>
      <c r="N130" s="59"/>
      <c r="O130" s="60"/>
    </row>
    <row r="131" spans="1:15">
      <c r="A131" s="145" t="s">
        <v>43</v>
      </c>
      <c r="B131" s="134">
        <f t="shared" ref="B131:B134" si="7">D125+F125+H125+J125+L125+N125</f>
        <v>0</v>
      </c>
      <c r="D131" s="51"/>
      <c r="E131" s="52"/>
      <c r="F131" s="53"/>
      <c r="G131" s="54"/>
      <c r="H131" s="55"/>
      <c r="I131" s="56"/>
      <c r="J131" s="57"/>
      <c r="K131" s="58"/>
      <c r="L131" s="53"/>
      <c r="M131" s="54"/>
      <c r="N131" s="59"/>
      <c r="O131" s="60"/>
    </row>
    <row r="132" spans="1:15">
      <c r="A132" s="145" t="s">
        <v>45</v>
      </c>
      <c r="B132" s="134">
        <f t="shared" si="7"/>
        <v>0</v>
      </c>
      <c r="D132" s="51"/>
      <c r="E132" s="52"/>
      <c r="F132" s="53"/>
      <c r="G132" s="54"/>
      <c r="H132" s="55"/>
      <c r="I132" s="56"/>
      <c r="J132" s="57"/>
      <c r="K132" s="58"/>
      <c r="L132" s="53"/>
      <c r="M132" s="54"/>
      <c r="N132" s="59"/>
      <c r="O132" s="60"/>
    </row>
    <row r="133" spans="1:15">
      <c r="A133" s="145" t="s">
        <v>47</v>
      </c>
      <c r="B133" s="134">
        <f t="shared" si="7"/>
        <v>0</v>
      </c>
      <c r="D133" s="51"/>
      <c r="E133" s="52"/>
      <c r="F133" s="53"/>
      <c r="G133" s="54"/>
      <c r="H133" s="55"/>
      <c r="I133" s="56"/>
      <c r="J133" s="57"/>
      <c r="K133" s="58"/>
      <c r="L133" s="53"/>
      <c r="M133" s="54"/>
      <c r="N133" s="59"/>
      <c r="O133" s="60"/>
    </row>
    <row r="134" spans="1:15">
      <c r="A134" s="146" t="s">
        <v>49</v>
      </c>
      <c r="B134" s="134">
        <f t="shared" si="7"/>
        <v>0</v>
      </c>
      <c r="D134" s="51"/>
      <c r="E134" s="52"/>
      <c r="F134" s="53"/>
      <c r="G134" s="54"/>
      <c r="H134" s="55"/>
      <c r="I134" s="56"/>
      <c r="J134" s="57"/>
      <c r="K134" s="58"/>
      <c r="L134" s="53"/>
      <c r="M134" s="54"/>
      <c r="N134" s="59"/>
      <c r="O134" s="60"/>
    </row>
    <row r="135" spans="1:15">
      <c r="A135" s="145" t="s">
        <v>51</v>
      </c>
      <c r="B135" s="134">
        <f>D130+F130+H130+J130+L130+N130</f>
        <v>0</v>
      </c>
      <c r="D135" s="51"/>
      <c r="E135" s="52"/>
      <c r="F135" s="53"/>
      <c r="G135" s="54"/>
      <c r="H135" s="55"/>
      <c r="I135" s="56"/>
      <c r="J135" s="57"/>
      <c r="K135" s="58"/>
      <c r="L135" s="53"/>
      <c r="M135" s="54"/>
      <c r="N135" s="59"/>
      <c r="O135" s="60"/>
    </row>
    <row r="136" spans="1:15">
      <c r="A136" s="146" t="s">
        <v>53</v>
      </c>
      <c r="B136" s="134">
        <f>D131+F131+H131+J131+L131+N131</f>
        <v>0</v>
      </c>
      <c r="D136" s="51"/>
      <c r="E136" s="52"/>
      <c r="F136" s="53"/>
      <c r="G136" s="54"/>
      <c r="H136" s="55"/>
      <c r="I136" s="56"/>
      <c r="J136" s="57"/>
      <c r="K136" s="58"/>
      <c r="L136" s="53"/>
      <c r="M136" s="54"/>
      <c r="N136" s="59"/>
      <c r="O136" s="60"/>
    </row>
    <row r="137" spans="1:15">
      <c r="A137" s="145" t="s">
        <v>55</v>
      </c>
      <c r="B137" s="134">
        <v>0</v>
      </c>
      <c r="D137" s="51"/>
      <c r="E137" s="52"/>
      <c r="F137" s="53"/>
      <c r="G137" s="54"/>
      <c r="H137" s="55"/>
      <c r="I137" s="56"/>
      <c r="J137" s="57"/>
      <c r="K137" s="58"/>
      <c r="L137" s="53"/>
      <c r="M137" s="54"/>
      <c r="N137" s="59"/>
      <c r="O137" s="60"/>
    </row>
    <row r="138" spans="1:15">
      <c r="A138" s="146" t="s">
        <v>57</v>
      </c>
      <c r="B138" s="134">
        <f>D135+F135+H135+J135+L135+N135</f>
        <v>0</v>
      </c>
      <c r="D138" s="51"/>
      <c r="E138" s="52"/>
      <c r="F138" s="53"/>
      <c r="G138" s="54"/>
      <c r="H138" s="55"/>
      <c r="I138" s="56"/>
      <c r="J138" s="57"/>
      <c r="K138" s="58"/>
      <c r="L138" s="53"/>
      <c r="M138" s="54"/>
      <c r="N138" s="59"/>
      <c r="O138" s="60"/>
    </row>
    <row r="139" spans="1:15">
      <c r="A139" s="145" t="s">
        <v>59</v>
      </c>
      <c r="B139" s="134">
        <f>D136+F136+H136+J136+L136+N136</f>
        <v>0</v>
      </c>
      <c r="D139" s="51"/>
      <c r="E139" s="52"/>
      <c r="F139" s="53"/>
      <c r="G139" s="54"/>
      <c r="H139" s="55"/>
      <c r="I139" s="56"/>
      <c r="J139" s="57"/>
      <c r="K139" s="58"/>
      <c r="L139" s="53"/>
      <c r="M139" s="54"/>
      <c r="N139" s="59"/>
      <c r="O139" s="60"/>
    </row>
    <row r="140" spans="1:15">
      <c r="A140" s="146" t="s">
        <v>61</v>
      </c>
      <c r="B140" s="134">
        <f>D137+F137+H137+J137+L137+N137</f>
        <v>0</v>
      </c>
      <c r="D140" s="51"/>
      <c r="E140" s="52"/>
      <c r="F140" s="53"/>
      <c r="G140" s="54"/>
      <c r="H140" s="55"/>
      <c r="I140" s="56"/>
      <c r="J140" s="57"/>
      <c r="K140" s="58"/>
      <c r="L140" s="53"/>
      <c r="M140" s="54"/>
      <c r="N140" s="59"/>
      <c r="O140" s="60"/>
    </row>
    <row r="141" spans="1:15">
      <c r="A141" s="145" t="s">
        <v>63</v>
      </c>
      <c r="B141" s="134">
        <v>0</v>
      </c>
      <c r="D141" s="51"/>
      <c r="E141" s="52"/>
      <c r="F141" s="53"/>
      <c r="G141" s="54"/>
      <c r="H141" s="55"/>
      <c r="I141" s="56"/>
      <c r="J141" s="57"/>
      <c r="K141" s="58"/>
      <c r="L141" s="53"/>
      <c r="M141" s="54"/>
      <c r="N141" s="59"/>
      <c r="O141" s="60"/>
    </row>
    <row r="142" spans="1:15">
      <c r="A142" s="146" t="s">
        <v>65</v>
      </c>
      <c r="B142" s="134">
        <f>D139+F139+H139+J139+L139+N139</f>
        <v>0</v>
      </c>
      <c r="D142" s="51"/>
      <c r="E142" s="52"/>
      <c r="F142" s="53"/>
      <c r="G142" s="54"/>
      <c r="H142" s="55"/>
      <c r="I142" s="56"/>
      <c r="J142" s="57"/>
      <c r="K142" s="58"/>
      <c r="L142" s="53"/>
      <c r="M142" s="54"/>
      <c r="N142" s="59"/>
      <c r="O142" s="60"/>
    </row>
    <row r="143" spans="1:15">
      <c r="A143" s="146" t="s">
        <v>67</v>
      </c>
      <c r="B143" s="134">
        <v>0</v>
      </c>
      <c r="D143" s="51"/>
      <c r="E143" s="52"/>
      <c r="F143" s="53"/>
      <c r="G143" s="54"/>
      <c r="H143" s="55"/>
      <c r="I143" s="56"/>
      <c r="J143" s="57"/>
      <c r="K143" s="58"/>
      <c r="L143" s="53"/>
      <c r="M143" s="54"/>
      <c r="N143" s="59"/>
      <c r="O143" s="60"/>
    </row>
    <row r="144" spans="1:15">
      <c r="A144" s="145" t="s">
        <v>69</v>
      </c>
      <c r="B144" s="134">
        <f>D140+F140+H140+J140+L140+N140</f>
        <v>0</v>
      </c>
      <c r="D144" s="51"/>
      <c r="E144" s="52"/>
      <c r="F144" s="53"/>
      <c r="G144" s="54"/>
      <c r="H144" s="55"/>
      <c r="I144" s="56"/>
      <c r="J144" s="57"/>
      <c r="K144" s="58"/>
      <c r="L144" s="53"/>
      <c r="M144" s="54"/>
      <c r="N144" s="59"/>
      <c r="O144" s="60"/>
    </row>
    <row r="145" spans="1:15">
      <c r="A145" s="146" t="s">
        <v>71</v>
      </c>
      <c r="B145" s="134">
        <f>D141+F141+H141+J141+L141+N141</f>
        <v>0</v>
      </c>
      <c r="D145" s="51"/>
      <c r="E145" s="52"/>
      <c r="F145" s="53"/>
      <c r="G145" s="54"/>
      <c r="H145" s="55"/>
      <c r="I145" s="56"/>
      <c r="J145" s="57"/>
      <c r="K145" s="58"/>
      <c r="L145" s="53"/>
      <c r="M145" s="54"/>
      <c r="N145" s="59"/>
      <c r="O145" s="60"/>
    </row>
    <row r="146" spans="1:15">
      <c r="A146" s="146" t="s">
        <v>73</v>
      </c>
      <c r="B146" s="134">
        <v>0</v>
      </c>
      <c r="D146" s="51"/>
      <c r="E146" s="52"/>
      <c r="F146" s="53"/>
      <c r="G146" s="54"/>
      <c r="H146" s="55"/>
      <c r="I146" s="56"/>
      <c r="J146" s="57"/>
      <c r="K146" s="58"/>
      <c r="L146" s="53"/>
      <c r="M146" s="54"/>
      <c r="N146" s="59"/>
      <c r="O146" s="60"/>
    </row>
    <row r="147" spans="1:15">
      <c r="A147" s="145" t="s">
        <v>75</v>
      </c>
      <c r="B147" s="134">
        <v>0</v>
      </c>
      <c r="D147" s="51"/>
      <c r="E147" s="52"/>
      <c r="F147" s="53"/>
      <c r="G147" s="54"/>
      <c r="H147" s="55"/>
      <c r="I147" s="56"/>
      <c r="J147" s="57"/>
      <c r="K147" s="58"/>
      <c r="L147" s="53"/>
      <c r="M147" s="54"/>
      <c r="N147" s="59"/>
      <c r="O147" s="60"/>
    </row>
    <row r="148" spans="1:15" ht="30.75">
      <c r="A148" s="146" t="s">
        <v>77</v>
      </c>
      <c r="B148" s="134">
        <v>0</v>
      </c>
      <c r="D148" s="51"/>
      <c r="E148" s="52"/>
      <c r="F148" s="53"/>
      <c r="G148" s="54"/>
      <c r="H148" s="55"/>
      <c r="I148" s="56"/>
      <c r="J148" s="57"/>
      <c r="K148" s="58"/>
      <c r="L148" s="53"/>
      <c r="M148" s="54"/>
      <c r="N148" s="59"/>
      <c r="O148" s="60"/>
    </row>
    <row r="149" spans="1:15">
      <c r="A149" s="145" t="s">
        <v>79</v>
      </c>
      <c r="B149" s="134">
        <f>D143+F143+H143+J143+L143+N143</f>
        <v>0</v>
      </c>
      <c r="D149" s="51"/>
      <c r="E149" s="52"/>
      <c r="F149" s="53"/>
      <c r="G149" s="54"/>
      <c r="H149" s="55"/>
      <c r="I149" s="56"/>
      <c r="J149" s="57"/>
      <c r="K149" s="58"/>
      <c r="L149" s="53"/>
      <c r="M149" s="54"/>
      <c r="N149" s="59"/>
      <c r="O149" s="60"/>
    </row>
    <row r="150" spans="1:15">
      <c r="A150" s="146" t="s">
        <v>81</v>
      </c>
      <c r="B150" s="134">
        <f>D144+F144+H144+J144+L144+N144</f>
        <v>0</v>
      </c>
      <c r="D150" s="51"/>
      <c r="E150" s="52"/>
      <c r="F150" s="53"/>
      <c r="G150" s="54"/>
      <c r="H150" s="55"/>
      <c r="I150" s="56"/>
      <c r="J150" s="57"/>
      <c r="K150" s="58"/>
      <c r="L150" s="53"/>
      <c r="M150" s="54"/>
      <c r="N150" s="59"/>
      <c r="O150" s="60"/>
    </row>
    <row r="151" spans="1:15">
      <c r="A151" s="145" t="s">
        <v>83</v>
      </c>
      <c r="B151" s="134">
        <f>D145+F145+H145+J145+L145+N145</f>
        <v>0</v>
      </c>
      <c r="D151" s="51"/>
      <c r="E151" s="52"/>
      <c r="F151" s="53"/>
      <c r="G151" s="54"/>
      <c r="H151" s="55"/>
      <c r="I151" s="56"/>
      <c r="J151" s="57"/>
      <c r="K151" s="58"/>
      <c r="L151" s="53"/>
      <c r="M151" s="54"/>
      <c r="N151" s="59"/>
      <c r="O151" s="60"/>
    </row>
    <row r="152" spans="1:15">
      <c r="A152" s="146" t="s">
        <v>85</v>
      </c>
      <c r="B152" s="134">
        <f>D147+F147+H147+J147+L147+N147</f>
        <v>0</v>
      </c>
      <c r="D152" s="51"/>
      <c r="E152" s="52"/>
      <c r="F152" s="53"/>
      <c r="G152" s="54"/>
      <c r="H152" s="55"/>
      <c r="I152" s="56"/>
      <c r="J152" s="57"/>
      <c r="K152" s="58"/>
      <c r="L152" s="53"/>
      <c r="M152" s="54"/>
      <c r="N152" s="59"/>
      <c r="O152" s="60"/>
    </row>
    <row r="153" spans="1:15">
      <c r="A153" s="145" t="s">
        <v>87</v>
      </c>
      <c r="B153" s="134">
        <f>D148+F148+H148+J148+L148+N148</f>
        <v>0</v>
      </c>
      <c r="D153" s="51"/>
      <c r="E153" s="52"/>
      <c r="F153" s="53"/>
      <c r="G153" s="54"/>
      <c r="H153" s="55"/>
      <c r="I153" s="56"/>
      <c r="J153" s="57"/>
      <c r="K153" s="58"/>
      <c r="L153" s="53"/>
      <c r="M153" s="54"/>
      <c r="N153" s="59"/>
      <c r="O153" s="60"/>
    </row>
    <row r="154" spans="1:15">
      <c r="A154" s="146" t="s">
        <v>89</v>
      </c>
      <c r="B154" s="134">
        <v>0</v>
      </c>
      <c r="D154" s="51"/>
      <c r="E154" s="52"/>
      <c r="F154" s="53"/>
      <c r="G154" s="54"/>
      <c r="H154" s="55"/>
      <c r="I154" s="56"/>
      <c r="J154" s="57"/>
      <c r="K154" s="58"/>
      <c r="L154" s="53"/>
      <c r="M154" s="54"/>
      <c r="N154" s="59"/>
      <c r="O154" s="60"/>
    </row>
    <row r="155" spans="1:15">
      <c r="A155" s="145" t="s">
        <v>91</v>
      </c>
      <c r="B155" s="134">
        <f>D150+F150+H150+J150+L150+N150</f>
        <v>0</v>
      </c>
      <c r="D155" s="51"/>
      <c r="E155" s="52"/>
      <c r="F155" s="53"/>
      <c r="G155" s="54"/>
      <c r="H155" s="55"/>
      <c r="I155" s="56"/>
      <c r="J155" s="57"/>
      <c r="K155" s="58"/>
      <c r="L155" s="53"/>
      <c r="M155" s="54"/>
      <c r="N155" s="59"/>
      <c r="O155" s="60"/>
    </row>
    <row r="156" spans="1:15">
      <c r="A156" s="146" t="s">
        <v>93</v>
      </c>
      <c r="B156" s="134">
        <f>D151+F151+H151+J151+L151+N151</f>
        <v>0</v>
      </c>
      <c r="D156" s="51"/>
      <c r="E156" s="52"/>
      <c r="F156" s="53"/>
      <c r="G156" s="54"/>
      <c r="H156" s="55"/>
      <c r="I156" s="56"/>
      <c r="J156" s="57"/>
      <c r="K156" s="58"/>
      <c r="L156" s="53"/>
      <c r="M156" s="54"/>
      <c r="N156" s="59"/>
      <c r="O156" s="60"/>
    </row>
    <row r="157" spans="1:15">
      <c r="A157" s="145" t="s">
        <v>95</v>
      </c>
      <c r="B157" s="134">
        <f>D152+F152+H152+J152+L152+N152</f>
        <v>0</v>
      </c>
      <c r="D157" s="51"/>
      <c r="E157" s="52"/>
      <c r="F157" s="53"/>
      <c r="G157" s="54"/>
      <c r="H157" s="55"/>
      <c r="I157" s="56"/>
      <c r="J157" s="57"/>
      <c r="K157" s="58"/>
      <c r="L157" s="53"/>
      <c r="M157" s="54"/>
      <c r="N157" s="59"/>
      <c r="O157" s="60"/>
    </row>
    <row r="158" spans="1:15">
      <c r="A158" s="145" t="s">
        <v>97</v>
      </c>
      <c r="B158" s="134">
        <f>D153+F153+H153+J153+L153+N153</f>
        <v>0</v>
      </c>
      <c r="D158" s="51"/>
      <c r="E158" s="52"/>
      <c r="F158" s="53"/>
      <c r="G158" s="54"/>
      <c r="H158" s="55"/>
      <c r="I158" s="56"/>
      <c r="J158" s="57"/>
      <c r="K158" s="58"/>
      <c r="L158" s="53"/>
      <c r="M158" s="54"/>
      <c r="N158" s="59"/>
      <c r="O158" s="60"/>
    </row>
    <row r="159" spans="1:15">
      <c r="A159" s="146" t="s">
        <v>99</v>
      </c>
      <c r="B159" s="134">
        <f>D155+F155+H155+J155+L155+N155</f>
        <v>0</v>
      </c>
      <c r="D159" s="51"/>
      <c r="E159" s="52"/>
      <c r="F159" s="53"/>
      <c r="G159" s="54"/>
      <c r="H159" s="55"/>
      <c r="I159" s="56"/>
      <c r="J159" s="57"/>
      <c r="K159" s="58"/>
      <c r="L159" s="53"/>
      <c r="M159" s="54"/>
      <c r="N159" s="59"/>
      <c r="O159" s="60"/>
    </row>
    <row r="160" spans="1:15">
      <c r="A160" s="145" t="s">
        <v>294</v>
      </c>
      <c r="B160" s="134">
        <f>D156+F156+H156+J156+L156+N156</f>
        <v>0</v>
      </c>
      <c r="D160" s="51"/>
      <c r="E160" s="52"/>
      <c r="F160" s="53"/>
      <c r="G160" s="54"/>
      <c r="H160" s="55"/>
      <c r="I160" s="56"/>
      <c r="J160" s="57"/>
      <c r="K160" s="58"/>
      <c r="L160" s="53"/>
      <c r="M160" s="54"/>
      <c r="N160" s="59"/>
      <c r="O160" s="60"/>
    </row>
    <row r="161" spans="1:15">
      <c r="A161" s="145" t="s">
        <v>103</v>
      </c>
      <c r="B161" s="134">
        <f>D157+F157+H157+J157+L157+N157</f>
        <v>0</v>
      </c>
      <c r="D161" s="51"/>
      <c r="E161" s="52"/>
      <c r="F161" s="53"/>
      <c r="G161" s="54"/>
      <c r="H161" s="55"/>
      <c r="I161" s="56"/>
      <c r="J161" s="57"/>
      <c r="K161" s="58"/>
      <c r="L161" s="53"/>
      <c r="M161" s="54"/>
      <c r="N161" s="59"/>
      <c r="O161" s="60"/>
    </row>
    <row r="162" spans="1:15">
      <c r="A162" s="145" t="s">
        <v>105</v>
      </c>
      <c r="B162" s="134">
        <f>D158+F158+H158+J158+L158+N158</f>
        <v>0</v>
      </c>
      <c r="D162" s="51"/>
      <c r="E162" s="52"/>
      <c r="F162" s="53"/>
      <c r="G162" s="54"/>
      <c r="H162" s="55"/>
      <c r="I162" s="56"/>
      <c r="J162" s="57"/>
      <c r="K162" s="58"/>
      <c r="L162" s="53"/>
      <c r="M162" s="54"/>
      <c r="N162" s="59"/>
      <c r="O162" s="60"/>
    </row>
    <row r="163" spans="1:15">
      <c r="A163" s="146" t="s">
        <v>107</v>
      </c>
      <c r="B163" s="134">
        <f>D159+F159+H159+J159+L159+N159</f>
        <v>0</v>
      </c>
      <c r="D163" s="51"/>
      <c r="E163" s="52"/>
      <c r="F163" s="53"/>
      <c r="G163" s="54"/>
      <c r="H163" s="55"/>
      <c r="I163" s="56"/>
      <c r="J163" s="57"/>
      <c r="K163" s="58"/>
      <c r="L163" s="53"/>
      <c r="M163" s="54"/>
      <c r="N163" s="59"/>
      <c r="O163" s="60"/>
    </row>
    <row r="164" spans="1:15">
      <c r="A164" s="145" t="s">
        <v>109</v>
      </c>
      <c r="B164" s="134">
        <v>0</v>
      </c>
      <c r="D164" s="51"/>
      <c r="E164" s="52"/>
      <c r="F164" s="53"/>
      <c r="G164" s="54"/>
      <c r="H164" s="55"/>
      <c r="I164" s="56"/>
      <c r="J164" s="57"/>
      <c r="K164" s="58"/>
      <c r="L164" s="53"/>
      <c r="M164" s="54"/>
      <c r="N164" s="59"/>
      <c r="O164" s="60"/>
    </row>
    <row r="165" spans="1:15">
      <c r="A165" s="146" t="s">
        <v>111</v>
      </c>
      <c r="B165" s="134">
        <f t="shared" ref="B165" si="8">D160+F160+H160+J160+L160+N160</f>
        <v>0</v>
      </c>
      <c r="D165" s="51"/>
      <c r="E165" s="52"/>
      <c r="F165" s="53"/>
      <c r="G165" s="54"/>
      <c r="H165" s="55"/>
      <c r="I165" s="56"/>
      <c r="J165" s="57"/>
      <c r="K165" s="58"/>
      <c r="L165" s="53"/>
      <c r="M165" s="54"/>
      <c r="N165" s="59"/>
      <c r="O165" s="60"/>
    </row>
    <row r="166" spans="1:15">
      <c r="A166" s="146" t="s">
        <v>113</v>
      </c>
      <c r="B166" s="134">
        <v>0</v>
      </c>
      <c r="D166" s="51"/>
      <c r="E166" s="52"/>
      <c r="F166" s="53"/>
      <c r="G166" s="54"/>
      <c r="H166" s="55"/>
      <c r="I166" s="56"/>
      <c r="J166" s="57"/>
      <c r="K166" s="58"/>
      <c r="L166" s="53"/>
      <c r="M166" s="54"/>
      <c r="N166" s="59"/>
      <c r="O166" s="60"/>
    </row>
    <row r="167" spans="1:15">
      <c r="A167" s="145" t="s">
        <v>115</v>
      </c>
      <c r="B167" s="134">
        <v>0</v>
      </c>
      <c r="D167" s="51"/>
      <c r="E167" s="52"/>
      <c r="F167" s="53"/>
      <c r="G167" s="54"/>
      <c r="H167" s="55"/>
      <c r="I167" s="56"/>
      <c r="J167" s="57"/>
      <c r="K167" s="58"/>
      <c r="L167" s="53"/>
      <c r="M167" s="54"/>
      <c r="N167" s="59"/>
      <c r="O167" s="60"/>
    </row>
    <row r="168" spans="1:15">
      <c r="A168" s="145" t="s">
        <v>117</v>
      </c>
      <c r="B168" s="134">
        <f>D162+F162+H162+J162+L162+N162</f>
        <v>0</v>
      </c>
      <c r="D168" s="51"/>
      <c r="E168" s="52"/>
      <c r="F168" s="53"/>
      <c r="G168" s="54"/>
      <c r="H168" s="55"/>
      <c r="I168" s="56"/>
      <c r="J168" s="57"/>
      <c r="K168" s="58"/>
      <c r="L168" s="53"/>
      <c r="M168" s="54"/>
      <c r="N168" s="59"/>
      <c r="O168" s="60"/>
    </row>
    <row r="169" spans="1:15">
      <c r="A169" s="146" t="s">
        <v>119</v>
      </c>
      <c r="B169" s="134">
        <f>D163+F163+H163+J163+L163+N163</f>
        <v>0</v>
      </c>
      <c r="D169" s="51"/>
      <c r="E169" s="52"/>
      <c r="F169" s="53"/>
      <c r="G169" s="54"/>
      <c r="H169" s="55"/>
      <c r="I169" s="56"/>
      <c r="J169" s="57"/>
      <c r="K169" s="58"/>
      <c r="L169" s="53"/>
      <c r="M169" s="54"/>
      <c r="N169" s="59"/>
      <c r="O169" s="60"/>
    </row>
    <row r="170" spans="1:15">
      <c r="A170" s="145" t="s">
        <v>121</v>
      </c>
      <c r="B170" s="134">
        <f>D164+F164+H164+J164+L164+N164</f>
        <v>0</v>
      </c>
      <c r="D170" s="51"/>
      <c r="E170" s="52"/>
      <c r="F170" s="53"/>
      <c r="G170" s="54"/>
      <c r="H170" s="55"/>
      <c r="I170" s="56"/>
      <c r="J170" s="57"/>
      <c r="K170" s="58"/>
      <c r="L170" s="53"/>
      <c r="M170" s="54"/>
      <c r="N170" s="59"/>
      <c r="O170" s="60"/>
    </row>
    <row r="171" spans="1:15">
      <c r="A171" s="146" t="s">
        <v>123</v>
      </c>
      <c r="B171" s="134">
        <f>D165+F165+H165+J165+L165+N165</f>
        <v>0</v>
      </c>
      <c r="D171" s="51"/>
      <c r="E171" s="52"/>
      <c r="F171" s="53"/>
      <c r="G171" s="54"/>
      <c r="H171" s="55"/>
      <c r="I171" s="56"/>
      <c r="J171" s="57"/>
      <c r="K171" s="58"/>
      <c r="L171" s="53"/>
      <c r="M171" s="54"/>
      <c r="N171" s="59"/>
      <c r="O171" s="60"/>
    </row>
    <row r="172" spans="1:15">
      <c r="A172" s="145" t="s">
        <v>125</v>
      </c>
      <c r="B172" s="134">
        <f>D168+F168+H168+J168+L168+N168</f>
        <v>0</v>
      </c>
      <c r="D172" s="51"/>
      <c r="E172" s="52"/>
      <c r="F172" s="53"/>
      <c r="G172" s="54"/>
      <c r="H172" s="55"/>
      <c r="I172" s="56"/>
      <c r="J172" s="57"/>
      <c r="K172" s="58"/>
      <c r="L172" s="53"/>
      <c r="M172" s="54"/>
      <c r="N172" s="59"/>
      <c r="O172" s="60"/>
    </row>
    <row r="173" spans="1:15">
      <c r="A173" s="146" t="s">
        <v>127</v>
      </c>
      <c r="B173" s="134">
        <f>D169+F169+H169+J169+L169+N169</f>
        <v>0</v>
      </c>
      <c r="D173" s="51"/>
      <c r="E173" s="52"/>
      <c r="F173" s="53"/>
      <c r="G173" s="54"/>
      <c r="H173" s="55"/>
      <c r="I173" s="56"/>
      <c r="J173" s="57"/>
      <c r="K173" s="58"/>
      <c r="L173" s="53"/>
      <c r="M173" s="54"/>
      <c r="N173" s="59"/>
      <c r="O173" s="60"/>
    </row>
    <row r="174" spans="1:15">
      <c r="A174" s="146" t="s">
        <v>129</v>
      </c>
      <c r="B174" s="134">
        <f>D170+F170+H170+J170+L170+N170</f>
        <v>0</v>
      </c>
      <c r="D174" s="51"/>
      <c r="E174" s="52"/>
      <c r="F174" s="53"/>
      <c r="G174" s="54"/>
      <c r="H174" s="55"/>
      <c r="I174" s="56"/>
      <c r="J174" s="57"/>
      <c r="K174" s="58"/>
      <c r="L174" s="53"/>
      <c r="M174" s="54"/>
      <c r="N174" s="59"/>
      <c r="O174" s="60"/>
    </row>
    <row r="175" spans="1:15">
      <c r="A175" s="145" t="s">
        <v>131</v>
      </c>
      <c r="B175" s="134">
        <f>D171+F171+H171+J171+L171+N171</f>
        <v>0</v>
      </c>
      <c r="D175" s="51"/>
      <c r="E175" s="52"/>
      <c r="F175" s="53"/>
      <c r="G175" s="54"/>
      <c r="H175" s="55"/>
      <c r="I175" s="56"/>
      <c r="J175" s="57"/>
      <c r="K175" s="58"/>
      <c r="L175" s="53"/>
      <c r="M175" s="54"/>
      <c r="N175" s="59"/>
      <c r="O175" s="60"/>
    </row>
    <row r="176" spans="1:15">
      <c r="A176" s="146" t="s">
        <v>133</v>
      </c>
      <c r="B176" s="134">
        <f>D172+F172+H172+J172+L172+N172</f>
        <v>0</v>
      </c>
      <c r="D176" s="51"/>
      <c r="E176" s="52"/>
      <c r="F176" s="53"/>
      <c r="G176" s="54"/>
      <c r="H176" s="55"/>
      <c r="I176" s="56"/>
      <c r="J176" s="57"/>
      <c r="K176" s="58"/>
      <c r="L176" s="53"/>
      <c r="M176" s="54"/>
      <c r="N176" s="59"/>
      <c r="O176" s="60"/>
    </row>
    <row r="177" spans="1:15">
      <c r="A177" s="145" t="s">
        <v>135</v>
      </c>
      <c r="B177" s="134">
        <v>0</v>
      </c>
      <c r="D177" s="51"/>
      <c r="E177" s="52"/>
      <c r="F177" s="53"/>
      <c r="G177" s="54"/>
      <c r="H177" s="55"/>
      <c r="I177" s="56"/>
      <c r="J177" s="57"/>
      <c r="K177" s="58"/>
      <c r="L177" s="53"/>
      <c r="M177" s="54"/>
      <c r="N177" s="59"/>
      <c r="O177" s="60"/>
    </row>
    <row r="178" spans="1:15">
      <c r="A178" s="146" t="s">
        <v>137</v>
      </c>
      <c r="B178" s="134">
        <f>D175+F175+H175+J175+L175+N175</f>
        <v>0</v>
      </c>
      <c r="D178" s="51"/>
      <c r="E178" s="52"/>
      <c r="F178" s="53"/>
      <c r="G178" s="54"/>
      <c r="H178" s="55"/>
      <c r="I178" s="56"/>
      <c r="J178" s="57"/>
      <c r="K178" s="58"/>
      <c r="L178" s="53"/>
      <c r="M178" s="54"/>
      <c r="N178" s="59"/>
      <c r="O178" s="60"/>
    </row>
    <row r="179" spans="1:15">
      <c r="A179" s="146" t="s">
        <v>139</v>
      </c>
      <c r="B179" s="134">
        <f>D177+F177+H177+J177+L177+N177</f>
        <v>0</v>
      </c>
      <c r="D179" s="51"/>
      <c r="E179" s="52"/>
      <c r="F179" s="53"/>
      <c r="G179" s="54"/>
      <c r="H179" s="55"/>
      <c r="I179" s="56"/>
      <c r="J179" s="57"/>
      <c r="K179" s="58"/>
      <c r="L179" s="53"/>
      <c r="M179" s="54"/>
      <c r="N179" s="59"/>
      <c r="O179" s="60"/>
    </row>
    <row r="180" spans="1:15">
      <c r="A180" s="145" t="s">
        <v>141</v>
      </c>
      <c r="B180" s="134">
        <v>0</v>
      </c>
      <c r="D180" s="51"/>
      <c r="E180" s="52"/>
      <c r="F180" s="53"/>
      <c r="G180" s="54"/>
      <c r="H180" s="55"/>
      <c r="I180" s="56"/>
      <c r="J180" s="57"/>
      <c r="K180" s="58"/>
      <c r="L180" s="53"/>
      <c r="M180" s="54"/>
      <c r="N180" s="59"/>
      <c r="O180" s="60"/>
    </row>
    <row r="181" spans="1:15">
      <c r="A181" s="146" t="s">
        <v>143</v>
      </c>
      <c r="B181" s="134">
        <f>D178+F178+H178+J178+L178+N178</f>
        <v>0</v>
      </c>
      <c r="D181" s="51"/>
      <c r="E181" s="52"/>
      <c r="F181" s="53"/>
      <c r="G181" s="54"/>
      <c r="H181" s="55"/>
      <c r="I181" s="56"/>
      <c r="J181" s="57"/>
      <c r="K181" s="58"/>
      <c r="L181" s="53"/>
      <c r="M181" s="54"/>
      <c r="N181" s="59"/>
      <c r="O181" s="60"/>
    </row>
    <row r="182" spans="1:15">
      <c r="A182" s="145" t="s">
        <v>145</v>
      </c>
      <c r="B182" s="134">
        <f>D179+F179+H179+J179+L179+N179</f>
        <v>0</v>
      </c>
      <c r="D182" s="51"/>
      <c r="E182" s="52"/>
      <c r="F182" s="53"/>
      <c r="G182" s="54"/>
      <c r="H182" s="55"/>
      <c r="I182" s="56"/>
      <c r="J182" s="57"/>
      <c r="K182" s="58"/>
      <c r="L182" s="53"/>
      <c r="M182" s="54"/>
      <c r="N182" s="59"/>
      <c r="O182" s="60"/>
    </row>
    <row r="183" spans="1:15">
      <c r="A183" s="146" t="s">
        <v>147</v>
      </c>
      <c r="B183" s="134">
        <f>D180+F180+H180+J180+L180+N180</f>
        <v>0</v>
      </c>
      <c r="D183" s="51"/>
      <c r="E183" s="52"/>
      <c r="F183" s="53"/>
      <c r="G183" s="54"/>
      <c r="H183" s="55"/>
      <c r="I183" s="56"/>
      <c r="J183" s="57"/>
      <c r="K183" s="58"/>
      <c r="L183" s="53"/>
      <c r="M183" s="54"/>
      <c r="N183" s="59"/>
      <c r="O183" s="60"/>
    </row>
    <row r="184" spans="1:15">
      <c r="A184" s="145" t="s">
        <v>149</v>
      </c>
      <c r="B184" s="134">
        <f>D182+F182+H182+J182+L182+N182</f>
        <v>0</v>
      </c>
      <c r="D184" s="51"/>
      <c r="E184" s="52"/>
      <c r="F184" s="53"/>
      <c r="G184" s="54"/>
      <c r="H184" s="55"/>
      <c r="I184" s="56"/>
      <c r="J184" s="57"/>
      <c r="K184" s="58"/>
      <c r="L184" s="53"/>
      <c r="M184" s="54"/>
      <c r="N184" s="59"/>
      <c r="O184" s="60"/>
    </row>
    <row r="185" spans="1:15">
      <c r="A185" s="146" t="s">
        <v>151</v>
      </c>
      <c r="B185" s="134">
        <v>0</v>
      </c>
      <c r="D185" s="51"/>
      <c r="E185" s="52"/>
      <c r="F185" s="53"/>
      <c r="G185" s="54"/>
      <c r="H185" s="55"/>
      <c r="I185" s="56"/>
      <c r="J185" s="57"/>
      <c r="K185" s="58"/>
      <c r="L185" s="53"/>
      <c r="M185" s="54"/>
      <c r="N185" s="59"/>
      <c r="O185" s="60"/>
    </row>
    <row r="186" spans="1:15">
      <c r="A186" s="145" t="s">
        <v>153</v>
      </c>
      <c r="B186" s="134">
        <f>D183+F183+H183+J183+L183+N183</f>
        <v>0</v>
      </c>
      <c r="D186" s="51"/>
      <c r="E186" s="52"/>
      <c r="F186" s="53"/>
      <c r="G186" s="54"/>
      <c r="H186" s="55"/>
      <c r="I186" s="56"/>
      <c r="J186" s="57"/>
      <c r="K186" s="58"/>
      <c r="L186" s="53"/>
      <c r="M186" s="54"/>
      <c r="N186" s="59"/>
      <c r="O186" s="60"/>
    </row>
    <row r="187" spans="1:15">
      <c r="A187" s="146" t="s">
        <v>155</v>
      </c>
      <c r="B187" s="134">
        <f t="shared" ref="B187:B192" si="9">D186+F186+H186+J186+L186+N186</f>
        <v>0</v>
      </c>
      <c r="D187" s="51"/>
      <c r="E187" s="52"/>
      <c r="F187" s="53"/>
      <c r="G187" s="54"/>
      <c r="H187" s="55"/>
      <c r="I187" s="56"/>
      <c r="J187" s="57"/>
      <c r="K187" s="58"/>
      <c r="L187" s="53"/>
      <c r="M187" s="54"/>
      <c r="N187" s="59"/>
      <c r="O187" s="60"/>
    </row>
    <row r="188" spans="1:15">
      <c r="A188" s="145" t="s">
        <v>157</v>
      </c>
      <c r="B188" s="134">
        <f t="shared" si="9"/>
        <v>0</v>
      </c>
      <c r="D188" s="51"/>
      <c r="E188" s="52"/>
      <c r="F188" s="53"/>
      <c r="G188" s="54"/>
      <c r="H188" s="55"/>
      <c r="I188" s="56"/>
      <c r="J188" s="57"/>
      <c r="K188" s="58"/>
      <c r="L188" s="53"/>
      <c r="M188" s="54"/>
      <c r="N188" s="59"/>
      <c r="O188" s="60"/>
    </row>
    <row r="189" spans="1:15">
      <c r="A189" s="146" t="s">
        <v>159</v>
      </c>
      <c r="B189" s="134">
        <f t="shared" si="9"/>
        <v>0</v>
      </c>
      <c r="D189" s="51"/>
      <c r="E189" s="52"/>
      <c r="F189" s="53"/>
      <c r="G189" s="54"/>
      <c r="H189" s="55"/>
      <c r="I189" s="56"/>
      <c r="J189" s="57"/>
      <c r="K189" s="58"/>
      <c r="L189" s="53"/>
      <c r="M189" s="54"/>
      <c r="N189" s="59"/>
      <c r="O189" s="60"/>
    </row>
    <row r="190" spans="1:15">
      <c r="A190" s="146" t="s">
        <v>161</v>
      </c>
      <c r="B190" s="134">
        <f t="shared" si="9"/>
        <v>0</v>
      </c>
      <c r="D190" s="51"/>
      <c r="E190" s="52"/>
      <c r="F190" s="53"/>
      <c r="G190" s="54"/>
      <c r="H190" s="55"/>
      <c r="I190" s="56"/>
      <c r="J190" s="57"/>
      <c r="K190" s="58"/>
      <c r="L190" s="53"/>
      <c r="M190" s="54"/>
      <c r="N190" s="59"/>
      <c r="O190" s="60"/>
    </row>
    <row r="191" spans="1:15">
      <c r="A191" s="145" t="s">
        <v>163</v>
      </c>
      <c r="B191" s="134">
        <f t="shared" si="9"/>
        <v>0</v>
      </c>
      <c r="D191" s="51"/>
      <c r="E191" s="52"/>
      <c r="F191" s="53"/>
      <c r="G191" s="54"/>
      <c r="H191" s="55"/>
      <c r="I191" s="56"/>
      <c r="J191" s="57"/>
      <c r="K191" s="58"/>
      <c r="L191" s="53"/>
      <c r="M191" s="54"/>
      <c r="N191" s="59"/>
      <c r="O191" s="60"/>
    </row>
    <row r="192" spans="1:15">
      <c r="A192" s="146" t="s">
        <v>165</v>
      </c>
      <c r="B192" s="134">
        <f t="shared" si="9"/>
        <v>0</v>
      </c>
      <c r="D192" s="51"/>
      <c r="E192" s="52"/>
      <c r="F192" s="53"/>
      <c r="G192" s="54"/>
      <c r="H192" s="55"/>
      <c r="I192" s="56"/>
      <c r="J192" s="57"/>
      <c r="K192" s="58"/>
      <c r="L192" s="53"/>
      <c r="M192" s="54"/>
      <c r="N192" s="59"/>
      <c r="O192" s="60"/>
    </row>
    <row r="193" spans="1:15">
      <c r="A193" s="145" t="s">
        <v>167</v>
      </c>
      <c r="B193" s="134">
        <v>0</v>
      </c>
      <c r="D193" s="51"/>
      <c r="E193" s="52"/>
      <c r="F193" s="53"/>
      <c r="G193" s="54"/>
      <c r="H193" s="55"/>
      <c r="I193" s="56"/>
      <c r="J193" s="57"/>
      <c r="K193" s="58"/>
      <c r="L193" s="53"/>
      <c r="M193" s="54"/>
      <c r="N193" s="59"/>
      <c r="O193" s="60"/>
    </row>
    <row r="194" spans="1:15" ht="45.75">
      <c r="A194" s="146" t="s">
        <v>169</v>
      </c>
      <c r="B194" s="134">
        <f>D192+F192+H192+J192+L192+N192</f>
        <v>0</v>
      </c>
      <c r="D194" s="51"/>
      <c r="E194" s="52"/>
      <c r="F194" s="53"/>
      <c r="G194" s="54"/>
      <c r="H194" s="55"/>
      <c r="I194" s="56"/>
      <c r="J194" s="57"/>
      <c r="K194" s="58"/>
      <c r="L194" s="53"/>
      <c r="M194" s="54"/>
      <c r="N194" s="59"/>
      <c r="O194" s="60"/>
    </row>
    <row r="195" spans="1:15">
      <c r="A195" s="145" t="s">
        <v>171</v>
      </c>
      <c r="B195" s="134">
        <f>D193+F193+H193+J193+L193+N193</f>
        <v>0</v>
      </c>
      <c r="D195" s="51"/>
      <c r="E195" s="52"/>
      <c r="F195" s="53"/>
      <c r="G195" s="54"/>
      <c r="H195" s="55"/>
      <c r="I195" s="56"/>
      <c r="J195" s="57"/>
      <c r="K195" s="58"/>
      <c r="L195" s="53"/>
      <c r="M195" s="54"/>
      <c r="N195" s="59"/>
      <c r="O195" s="60"/>
    </row>
    <row r="196" spans="1:15">
      <c r="A196" s="146" t="s">
        <v>173</v>
      </c>
      <c r="B196" s="134">
        <f>D194+F194+H194+J194+L194+N194</f>
        <v>0</v>
      </c>
      <c r="D196" s="51"/>
      <c r="E196" s="52"/>
      <c r="F196" s="53"/>
      <c r="G196" s="54"/>
      <c r="H196" s="55"/>
      <c r="I196" s="56"/>
      <c r="J196" s="57"/>
      <c r="K196" s="58"/>
      <c r="L196" s="53"/>
      <c r="M196" s="54"/>
      <c r="N196" s="59"/>
      <c r="O196" s="60"/>
    </row>
    <row r="197" spans="1:15">
      <c r="A197" s="146" t="s">
        <v>175</v>
      </c>
      <c r="B197" s="161">
        <v>0</v>
      </c>
      <c r="D197" s="51"/>
      <c r="E197" s="52"/>
      <c r="F197" s="53"/>
      <c r="G197" s="54"/>
      <c r="H197" s="55"/>
      <c r="I197" s="56"/>
      <c r="J197" s="57"/>
      <c r="K197" s="58"/>
      <c r="L197" s="53"/>
      <c r="M197" s="54"/>
      <c r="N197" s="59"/>
      <c r="O197" s="60"/>
    </row>
    <row r="198" spans="1:15">
      <c r="A198" s="145" t="s">
        <v>177</v>
      </c>
      <c r="B198" s="134">
        <v>0</v>
      </c>
      <c r="D198" s="51"/>
      <c r="E198" s="52"/>
      <c r="F198" s="53"/>
      <c r="G198" s="54"/>
      <c r="H198" s="55"/>
      <c r="I198" s="56"/>
      <c r="J198" s="57"/>
      <c r="K198" s="58"/>
      <c r="L198" s="53"/>
      <c r="M198" s="54"/>
      <c r="N198" s="59"/>
      <c r="O198" s="60"/>
    </row>
    <row r="199" spans="1:15">
      <c r="A199" s="146" t="s">
        <v>179</v>
      </c>
      <c r="B199" s="134">
        <v>0</v>
      </c>
      <c r="D199" s="51"/>
      <c r="E199" s="52"/>
      <c r="F199" s="53"/>
      <c r="G199" s="54"/>
      <c r="H199" s="55"/>
      <c r="I199" s="56"/>
      <c r="J199" s="57"/>
      <c r="K199" s="58"/>
      <c r="L199" s="53"/>
      <c r="M199" s="54"/>
      <c r="N199" s="59"/>
      <c r="O199" s="60"/>
    </row>
    <row r="200" spans="1:15">
      <c r="A200" s="145" t="s">
        <v>181</v>
      </c>
      <c r="B200" s="134">
        <v>0</v>
      </c>
      <c r="D200" s="51"/>
      <c r="E200" s="52"/>
      <c r="F200" s="53"/>
      <c r="G200" s="54"/>
      <c r="H200" s="55"/>
      <c r="I200" s="56"/>
      <c r="J200" s="57"/>
      <c r="K200" s="58"/>
      <c r="L200" s="53"/>
      <c r="M200" s="54"/>
      <c r="N200" s="59"/>
      <c r="O200" s="60"/>
    </row>
    <row r="201" spans="1:15">
      <c r="A201" s="145" t="s">
        <v>183</v>
      </c>
      <c r="B201" s="134">
        <f t="shared" ref="B201:B202" si="10">D196+F196+H196+J196+L196+N196</f>
        <v>0</v>
      </c>
      <c r="D201" s="51"/>
      <c r="E201" s="52"/>
      <c r="F201" s="53"/>
      <c r="G201" s="54"/>
      <c r="H201" s="55"/>
      <c r="I201" s="56"/>
      <c r="J201" s="57"/>
      <c r="K201" s="58"/>
      <c r="L201" s="53"/>
      <c r="M201" s="54"/>
      <c r="N201" s="59"/>
      <c r="O201" s="60"/>
    </row>
    <row r="202" spans="1:15">
      <c r="A202" s="146" t="s">
        <v>185</v>
      </c>
      <c r="B202" s="134">
        <f t="shared" si="10"/>
        <v>0</v>
      </c>
      <c r="D202" s="51"/>
      <c r="E202" s="52"/>
      <c r="F202" s="53"/>
      <c r="G202" s="54"/>
      <c r="H202" s="55"/>
      <c r="I202" s="56"/>
      <c r="J202" s="57"/>
      <c r="K202" s="58"/>
      <c r="L202" s="53"/>
      <c r="M202" s="54"/>
      <c r="N202" s="59"/>
      <c r="O202" s="60"/>
    </row>
    <row r="203" spans="1:15">
      <c r="A203" s="145" t="s">
        <v>187</v>
      </c>
      <c r="B203" s="134">
        <v>0</v>
      </c>
      <c r="D203" s="51"/>
      <c r="E203" s="52"/>
      <c r="F203" s="53"/>
      <c r="G203" s="54"/>
      <c r="H203" s="55"/>
      <c r="I203" s="56"/>
      <c r="J203" s="57"/>
      <c r="K203" s="58"/>
      <c r="L203" s="53"/>
      <c r="M203" s="54"/>
      <c r="N203" s="59"/>
      <c r="O203" s="60"/>
    </row>
    <row r="204" spans="1:15">
      <c r="A204" s="146" t="s">
        <v>189</v>
      </c>
      <c r="B204" s="134">
        <f>D198+F198+H198+J198+L198+N198</f>
        <v>0</v>
      </c>
      <c r="D204" s="51"/>
      <c r="E204" s="52"/>
      <c r="F204" s="53"/>
      <c r="G204" s="54"/>
      <c r="H204" s="55"/>
      <c r="I204" s="56"/>
      <c r="J204" s="57"/>
      <c r="K204" s="58"/>
      <c r="L204" s="53"/>
      <c r="M204" s="54"/>
      <c r="N204" s="59"/>
      <c r="O204" s="60"/>
    </row>
    <row r="205" spans="1:15">
      <c r="A205" s="145" t="s">
        <v>191</v>
      </c>
      <c r="B205" s="134">
        <v>0</v>
      </c>
      <c r="D205" s="51"/>
      <c r="E205" s="52"/>
      <c r="F205" s="53"/>
      <c r="G205" s="54"/>
      <c r="H205" s="55"/>
      <c r="I205" s="56"/>
      <c r="J205" s="57"/>
      <c r="K205" s="58"/>
      <c r="L205" s="53"/>
      <c r="M205" s="54"/>
      <c r="N205" s="59"/>
      <c r="O205" s="60"/>
    </row>
    <row r="206" spans="1:15">
      <c r="A206" s="146" t="s">
        <v>193</v>
      </c>
      <c r="B206" s="134">
        <v>0</v>
      </c>
      <c r="D206" s="51"/>
      <c r="E206" s="52"/>
      <c r="F206" s="53"/>
      <c r="G206" s="54"/>
      <c r="H206" s="55"/>
      <c r="I206" s="56"/>
      <c r="J206" s="57"/>
      <c r="K206" s="58"/>
      <c r="L206" s="53"/>
      <c r="M206" s="54"/>
      <c r="N206" s="59"/>
      <c r="O206" s="60"/>
    </row>
    <row r="207" spans="1:15">
      <c r="A207" s="145" t="s">
        <v>195</v>
      </c>
      <c r="B207" s="134">
        <v>0</v>
      </c>
      <c r="D207" s="51"/>
      <c r="E207" s="52"/>
      <c r="F207" s="53"/>
      <c r="G207" s="54"/>
      <c r="H207" s="55"/>
      <c r="I207" s="56"/>
      <c r="J207" s="57"/>
      <c r="K207" s="58"/>
      <c r="L207" s="53"/>
      <c r="M207" s="54"/>
      <c r="N207" s="59"/>
      <c r="O207" s="60"/>
    </row>
    <row r="208" spans="1:15">
      <c r="A208" s="146" t="s">
        <v>197</v>
      </c>
      <c r="B208" s="134">
        <v>0</v>
      </c>
      <c r="D208" s="51"/>
      <c r="E208" s="52"/>
      <c r="F208" s="53"/>
      <c r="G208" s="54"/>
      <c r="H208" s="55"/>
      <c r="I208" s="56"/>
      <c r="J208" s="57"/>
      <c r="K208" s="58"/>
      <c r="L208" s="53"/>
      <c r="M208" s="54"/>
      <c r="N208" s="59"/>
      <c r="O208" s="60"/>
    </row>
    <row r="209" spans="1:15">
      <c r="A209" s="145" t="s">
        <v>199</v>
      </c>
      <c r="B209" s="134">
        <f>D201+F201+H201+J201+L201+N201</f>
        <v>0</v>
      </c>
      <c r="D209" s="51"/>
      <c r="E209" s="52"/>
      <c r="F209" s="53"/>
      <c r="G209" s="54"/>
      <c r="H209" s="55"/>
      <c r="I209" s="56"/>
      <c r="J209" s="57"/>
      <c r="K209" s="58"/>
      <c r="L209" s="53"/>
      <c r="M209" s="54"/>
      <c r="N209" s="59"/>
      <c r="O209" s="60"/>
    </row>
    <row r="210" spans="1:15">
      <c r="A210" s="145" t="s">
        <v>201</v>
      </c>
      <c r="B210" s="134">
        <v>21</v>
      </c>
      <c r="D210" s="51"/>
      <c r="E210" s="52"/>
      <c r="F210" s="53"/>
      <c r="G210" s="54"/>
      <c r="H210" s="55"/>
      <c r="I210" s="56"/>
      <c r="J210" s="57"/>
      <c r="K210" s="58"/>
      <c r="L210" s="53"/>
      <c r="M210" s="54"/>
      <c r="N210" s="59"/>
      <c r="O210" s="60"/>
    </row>
    <row r="211" spans="1:15">
      <c r="A211" s="146" t="s">
        <v>203</v>
      </c>
      <c r="B211" s="134">
        <f>D202+F202+H202+J202+L202+N202</f>
        <v>0</v>
      </c>
      <c r="D211" s="51"/>
      <c r="E211" s="52"/>
      <c r="F211" s="53"/>
      <c r="G211" s="54"/>
      <c r="H211" s="55"/>
      <c r="I211" s="56"/>
      <c r="J211" s="57"/>
      <c r="K211" s="58"/>
      <c r="L211" s="53"/>
      <c r="M211" s="54"/>
      <c r="N211" s="59"/>
      <c r="O211" s="60"/>
    </row>
    <row r="212" spans="1:15">
      <c r="A212" s="145" t="s">
        <v>205</v>
      </c>
      <c r="B212" s="134">
        <v>0</v>
      </c>
      <c r="D212" s="51"/>
      <c r="E212" s="52"/>
      <c r="F212" s="53"/>
      <c r="G212" s="54"/>
      <c r="H212" s="55"/>
      <c r="I212" s="56"/>
      <c r="J212" s="57"/>
      <c r="K212" s="58"/>
      <c r="L212" s="53"/>
      <c r="M212" s="54"/>
      <c r="N212" s="59"/>
      <c r="O212" s="60"/>
    </row>
    <row r="213" spans="1:15">
      <c r="A213" s="146" t="s">
        <v>207</v>
      </c>
      <c r="B213" s="134">
        <v>0</v>
      </c>
      <c r="D213" s="51"/>
      <c r="E213" s="52"/>
      <c r="F213" s="53"/>
      <c r="G213" s="54"/>
      <c r="H213" s="55"/>
      <c r="I213" s="56"/>
      <c r="J213" s="57"/>
      <c r="K213" s="58"/>
      <c r="L213" s="53"/>
      <c r="M213" s="54"/>
      <c r="N213" s="59"/>
      <c r="O213" s="60"/>
    </row>
    <row r="214" spans="1:15">
      <c r="A214" s="145" t="s">
        <v>209</v>
      </c>
      <c r="B214" s="134">
        <v>0</v>
      </c>
      <c r="D214" s="51"/>
      <c r="E214" s="52"/>
      <c r="F214" s="53"/>
      <c r="G214" s="54"/>
      <c r="H214" s="55"/>
      <c r="I214" s="56"/>
      <c r="J214" s="57"/>
      <c r="K214" s="58"/>
      <c r="L214" s="53"/>
      <c r="M214" s="54"/>
      <c r="N214" s="59"/>
      <c r="O214" s="60"/>
    </row>
    <row r="215" spans="1:15">
      <c r="A215" s="146" t="s">
        <v>211</v>
      </c>
      <c r="B215" s="134">
        <v>0</v>
      </c>
      <c r="D215" s="51"/>
      <c r="E215" s="52"/>
      <c r="F215" s="53"/>
      <c r="G215" s="54"/>
      <c r="H215" s="55"/>
      <c r="I215" s="56"/>
      <c r="J215" s="57"/>
      <c r="K215" s="58"/>
      <c r="L215" s="53"/>
      <c r="M215" s="54"/>
      <c r="N215" s="59"/>
      <c r="O215" s="60"/>
    </row>
    <row r="216" spans="1:15">
      <c r="A216" s="148" t="s">
        <v>213</v>
      </c>
      <c r="B216" s="134">
        <v>0</v>
      </c>
      <c r="D216" s="51"/>
      <c r="E216" s="52"/>
      <c r="F216" s="53"/>
      <c r="G216" s="54"/>
      <c r="H216" s="55"/>
      <c r="I216" s="56"/>
      <c r="J216" s="57"/>
      <c r="K216" s="58"/>
      <c r="L216" s="53"/>
      <c r="M216" s="54"/>
      <c r="N216" s="59"/>
      <c r="O216" s="60"/>
    </row>
    <row r="217" spans="1:15">
      <c r="A217" s="150" t="s">
        <v>215</v>
      </c>
      <c r="B217" s="134">
        <v>0</v>
      </c>
      <c r="D217" s="51"/>
      <c r="E217" s="52"/>
      <c r="F217" s="53"/>
      <c r="G217" s="54"/>
      <c r="H217" s="55"/>
      <c r="I217" s="56"/>
      <c r="J217" s="57"/>
      <c r="K217" s="58"/>
      <c r="L217" s="53"/>
      <c r="M217" s="54"/>
      <c r="N217" s="59"/>
      <c r="O217" s="60"/>
    </row>
    <row r="218" spans="1:15">
      <c r="A218" s="148" t="s">
        <v>217</v>
      </c>
      <c r="B218" s="134">
        <v>0</v>
      </c>
      <c r="D218" s="51"/>
      <c r="E218" s="52"/>
      <c r="F218" s="53"/>
      <c r="G218" s="54"/>
      <c r="H218" s="55"/>
      <c r="I218" s="56"/>
      <c r="J218" s="57"/>
      <c r="K218" s="58"/>
      <c r="L218" s="53"/>
      <c r="M218" s="54"/>
      <c r="N218" s="59"/>
      <c r="O218" s="60"/>
    </row>
    <row r="219" spans="1:15">
      <c r="A219" s="150" t="s">
        <v>219</v>
      </c>
      <c r="B219" s="134">
        <v>0</v>
      </c>
      <c r="D219" s="51"/>
      <c r="E219" s="52"/>
      <c r="F219" s="53"/>
      <c r="G219" s="54"/>
      <c r="H219" s="55"/>
      <c r="I219" s="56"/>
      <c r="J219" s="57"/>
      <c r="K219" s="58"/>
      <c r="L219" s="53"/>
      <c r="M219" s="54"/>
      <c r="N219" s="59"/>
      <c r="O219" s="60"/>
    </row>
    <row r="220" spans="1:15">
      <c r="A220" s="148" t="s">
        <v>221</v>
      </c>
      <c r="B220" s="134">
        <f>D206+F206+H206+J206+L206+N206</f>
        <v>0</v>
      </c>
      <c r="D220" s="51"/>
      <c r="E220" s="52"/>
      <c r="F220" s="53"/>
      <c r="G220" s="54"/>
      <c r="H220" s="55"/>
      <c r="I220" s="56"/>
      <c r="J220" s="57"/>
      <c r="K220" s="58"/>
      <c r="L220" s="53"/>
      <c r="M220" s="54"/>
      <c r="N220" s="59"/>
      <c r="O220" s="60"/>
    </row>
    <row r="221" spans="1:15">
      <c r="A221" s="150" t="s">
        <v>223</v>
      </c>
      <c r="B221" s="134">
        <f>D207+F207+H207+J207+L207+N207</f>
        <v>0</v>
      </c>
      <c r="D221" s="51"/>
      <c r="E221" s="52"/>
      <c r="F221" s="53"/>
      <c r="G221" s="54"/>
      <c r="H221" s="55"/>
      <c r="I221" s="56"/>
      <c r="J221" s="57"/>
      <c r="K221" s="58"/>
      <c r="L221" s="53"/>
      <c r="M221" s="54"/>
      <c r="N221" s="59"/>
      <c r="O221" s="60"/>
    </row>
    <row r="222" spans="1:15">
      <c r="A222" s="148" t="s">
        <v>225</v>
      </c>
      <c r="B222" s="134">
        <f>D209+F209+H209+J209+L209+N209</f>
        <v>0</v>
      </c>
      <c r="D222" s="51"/>
      <c r="E222" s="52"/>
      <c r="F222" s="53"/>
      <c r="G222" s="54"/>
      <c r="H222" s="55"/>
      <c r="I222" s="56"/>
      <c r="J222" s="57"/>
      <c r="K222" s="58"/>
      <c r="L222" s="53"/>
      <c r="M222" s="54"/>
      <c r="N222" s="59"/>
      <c r="O222" s="60"/>
    </row>
    <row r="223" spans="1:15">
      <c r="A223" s="150" t="s">
        <v>227</v>
      </c>
      <c r="B223" s="147">
        <f>D210+F210+H210+J210+L210+N210</f>
        <v>0</v>
      </c>
      <c r="D223" s="51"/>
      <c r="E223" s="52"/>
      <c r="F223" s="53"/>
      <c r="G223" s="54"/>
      <c r="H223" s="55"/>
      <c r="I223" s="56"/>
      <c r="J223" s="57"/>
      <c r="K223" s="58"/>
      <c r="L223" s="53"/>
      <c r="M223" s="54"/>
      <c r="N223" s="59"/>
      <c r="O223" s="60"/>
    </row>
    <row r="224" spans="1:15">
      <c r="A224" s="148" t="s">
        <v>229</v>
      </c>
      <c r="B224" s="149">
        <v>0</v>
      </c>
      <c r="D224" s="51"/>
      <c r="E224" s="52"/>
      <c r="F224" s="53"/>
      <c r="G224" s="54"/>
      <c r="H224" s="55"/>
      <c r="I224" s="56"/>
      <c r="J224" s="57"/>
      <c r="K224" s="58"/>
      <c r="L224" s="53"/>
      <c r="M224" s="54"/>
      <c r="N224" s="59"/>
      <c r="O224" s="60"/>
    </row>
    <row r="225" spans="1:15">
      <c r="A225" s="148" t="s">
        <v>231</v>
      </c>
      <c r="B225" s="149">
        <v>0</v>
      </c>
      <c r="D225" s="51"/>
      <c r="E225" s="52"/>
      <c r="F225" s="53"/>
      <c r="G225" s="54"/>
      <c r="H225" s="55"/>
      <c r="I225" s="56"/>
      <c r="J225" s="57"/>
      <c r="K225" s="58"/>
      <c r="L225" s="53"/>
      <c r="M225" s="54"/>
      <c r="N225" s="59"/>
      <c r="O225" s="60"/>
    </row>
    <row r="226" spans="1:15">
      <c r="A226" s="150" t="s">
        <v>233</v>
      </c>
      <c r="B226" s="149">
        <v>0</v>
      </c>
      <c r="D226" s="51"/>
      <c r="E226" s="52"/>
      <c r="F226" s="53"/>
      <c r="G226" s="54"/>
      <c r="H226" s="55"/>
      <c r="I226" s="56"/>
      <c r="J226" s="57"/>
      <c r="K226" s="58"/>
      <c r="L226" s="53"/>
      <c r="M226" s="54"/>
      <c r="N226" s="59"/>
      <c r="O226" s="60"/>
    </row>
    <row r="227" spans="1:15">
      <c r="A227" s="148" t="s">
        <v>235</v>
      </c>
      <c r="B227" s="149">
        <v>0</v>
      </c>
      <c r="D227" s="51"/>
      <c r="E227" s="52"/>
      <c r="F227" s="53"/>
      <c r="G227" s="54"/>
      <c r="H227" s="55"/>
      <c r="I227" s="56"/>
      <c r="J227" s="57"/>
      <c r="K227" s="58"/>
      <c r="L227" s="53"/>
      <c r="M227" s="54"/>
      <c r="N227" s="59"/>
      <c r="O227" s="60"/>
    </row>
    <row r="228" spans="1:15">
      <c r="A228" s="150" t="s">
        <v>237</v>
      </c>
      <c r="B228" s="149">
        <v>0</v>
      </c>
      <c r="D228" s="51"/>
      <c r="E228" s="52"/>
      <c r="F228" s="53"/>
      <c r="G228" s="54"/>
      <c r="H228" s="55"/>
      <c r="I228" s="56"/>
      <c r="J228" s="57"/>
      <c r="K228" s="58"/>
      <c r="L228" s="53"/>
      <c r="M228" s="54"/>
      <c r="N228" s="59"/>
      <c r="O228" s="60"/>
    </row>
    <row r="229" spans="1:15">
      <c r="A229" s="148" t="s">
        <v>239</v>
      </c>
      <c r="B229" s="149">
        <v>0</v>
      </c>
      <c r="D229" s="51"/>
      <c r="E229" s="52"/>
      <c r="F229" s="53"/>
      <c r="G229" s="54"/>
      <c r="H229" s="55"/>
      <c r="I229" s="56"/>
      <c r="J229" s="57"/>
      <c r="K229" s="58"/>
      <c r="L229" s="53"/>
      <c r="M229" s="54"/>
      <c r="N229" s="59"/>
      <c r="O229" s="60"/>
    </row>
    <row r="230" spans="1:15">
      <c r="A230" s="150" t="s">
        <v>241</v>
      </c>
      <c r="B230" s="149">
        <v>0</v>
      </c>
      <c r="D230" s="51"/>
      <c r="E230" s="52"/>
      <c r="F230" s="53"/>
      <c r="G230" s="54"/>
      <c r="H230" s="55"/>
      <c r="I230" s="56"/>
      <c r="J230" s="57"/>
      <c r="K230" s="58"/>
      <c r="L230" s="53"/>
      <c r="M230" s="54"/>
      <c r="N230" s="59"/>
      <c r="O230" s="60"/>
    </row>
    <row r="231" spans="1:15">
      <c r="A231" s="148" t="s">
        <v>243</v>
      </c>
      <c r="B231" s="149">
        <v>0</v>
      </c>
      <c r="D231" s="51"/>
      <c r="E231" s="52"/>
      <c r="F231" s="53"/>
      <c r="G231" s="54"/>
      <c r="H231" s="55"/>
      <c r="I231" s="56"/>
      <c r="J231" s="57"/>
      <c r="K231" s="58"/>
      <c r="L231" s="53"/>
      <c r="M231" s="54"/>
      <c r="N231" s="59"/>
      <c r="O231" s="60"/>
    </row>
    <row r="232" spans="1:15">
      <c r="A232" s="150" t="s">
        <v>245</v>
      </c>
      <c r="B232" s="149">
        <v>0</v>
      </c>
      <c r="D232" s="51"/>
      <c r="E232" s="52"/>
      <c r="F232" s="53"/>
      <c r="G232" s="54"/>
      <c r="H232" s="55"/>
      <c r="I232" s="56"/>
      <c r="J232" s="57"/>
      <c r="K232" s="58"/>
      <c r="L232" s="53"/>
      <c r="M232" s="54"/>
      <c r="N232" s="59"/>
      <c r="O232" s="60"/>
    </row>
    <row r="233" spans="1:15">
      <c r="B233" s="109"/>
      <c r="D233" s="51"/>
      <c r="E233" s="52"/>
      <c r="F233" s="53"/>
      <c r="G233" s="54"/>
      <c r="H233" s="55"/>
      <c r="I233" s="56"/>
      <c r="J233" s="57"/>
      <c r="K233" s="58"/>
      <c r="L233" s="53"/>
      <c r="M233" s="54"/>
      <c r="N233" s="59"/>
      <c r="O233" s="60"/>
    </row>
    <row r="234" spans="1:15">
      <c r="B234" s="109"/>
    </row>
    <row r="235" spans="1:15">
      <c r="B235" s="109"/>
    </row>
    <row r="236" spans="1:15">
      <c r="B236" s="109"/>
    </row>
    <row r="237" spans="1:15">
      <c r="B237" s="109"/>
    </row>
    <row r="238" spans="1:15">
      <c r="B238" s="109"/>
    </row>
    <row r="239" spans="1:15">
      <c r="B239" s="109"/>
    </row>
    <row r="240" spans="1:15">
      <c r="B240" s="109"/>
    </row>
    <row r="241" spans="2:2">
      <c r="B241" s="109"/>
    </row>
    <row r="242" spans="2:2">
      <c r="B242" s="109"/>
    </row>
    <row r="243" spans="2:2">
      <c r="B243" s="109"/>
    </row>
    <row r="244" spans="2:2">
      <c r="B244" s="109"/>
    </row>
    <row r="245" spans="2:2">
      <c r="B245" s="109"/>
    </row>
    <row r="246" spans="2:2">
      <c r="B246" s="109"/>
    </row>
    <row r="247" spans="2:2">
      <c r="B247" s="109"/>
    </row>
    <row r="248" spans="2:2">
      <c r="B248" s="109"/>
    </row>
    <row r="249" spans="2:2">
      <c r="B249" s="109"/>
    </row>
    <row r="250" spans="2:2">
      <c r="B250" s="109"/>
    </row>
    <row r="251" spans="2:2">
      <c r="B251" s="109"/>
    </row>
    <row r="252" spans="2:2">
      <c r="B252" s="109"/>
    </row>
    <row r="253" spans="2:2">
      <c r="B253" s="109"/>
    </row>
    <row r="254" spans="2:2">
      <c r="B254" s="109"/>
    </row>
    <row r="255" spans="2:2">
      <c r="B255" s="109"/>
    </row>
    <row r="256" spans="2:2">
      <c r="B256" s="109"/>
    </row>
    <row r="257" spans="2:2">
      <c r="B257" s="109"/>
    </row>
    <row r="258" spans="2:2">
      <c r="B258" s="109"/>
    </row>
    <row r="259" spans="2:2">
      <c r="B259" s="109"/>
    </row>
    <row r="260" spans="2:2">
      <c r="B260" s="109"/>
    </row>
    <row r="261" spans="2:2">
      <c r="B261" s="109"/>
    </row>
    <row r="262" spans="2:2">
      <c r="B262" s="109"/>
    </row>
    <row r="263" spans="2:2">
      <c r="B263" s="109"/>
    </row>
    <row r="264" spans="2:2">
      <c r="B264" s="109"/>
    </row>
    <row r="265" spans="2:2">
      <c r="B265" s="109"/>
    </row>
  </sheetData>
  <mergeCells count="1">
    <mergeCell ref="A1:O1"/>
  </mergeCells>
  <pageMargins left="0.25" right="0.25" top="0.75" bottom="0.75" header="0.3" footer="0.3"/>
  <pageSetup scale="33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FA2D5-63B2-4223-A49D-9B97B82B6994}">
  <sheetPr>
    <tabColor theme="6" tint="0.39997558519241921"/>
  </sheetPr>
  <dimension ref="B1:D49"/>
  <sheetViews>
    <sheetView tabSelected="1" topLeftCell="A4" zoomScale="85" zoomScaleNormal="85" workbookViewId="0">
      <pane ySplit="3" topLeftCell="A18" activePane="bottomLeft" state="frozen"/>
      <selection pane="bottomLeft" activeCell="F25" sqref="F25"/>
    </sheetView>
  </sheetViews>
  <sheetFormatPr defaultColWidth="8.625" defaultRowHeight="15.75" customHeight="1"/>
  <cols>
    <col min="1" max="1" width="3.625" customWidth="1"/>
    <col min="2" max="2" width="66.625" customWidth="1"/>
    <col min="3" max="3" width="9" customWidth="1"/>
    <col min="4" max="4" width="66.625" customWidth="1"/>
  </cols>
  <sheetData>
    <row r="1" spans="2:4">
      <c r="B1" s="214"/>
      <c r="C1" s="215"/>
      <c r="D1" s="216"/>
    </row>
    <row r="2" spans="2:4">
      <c r="B2" s="217"/>
      <c r="C2" s="218"/>
      <c r="D2" s="219"/>
    </row>
    <row r="3" spans="2:4">
      <c r="B3" s="217"/>
      <c r="C3" s="218"/>
      <c r="D3" s="219"/>
    </row>
    <row r="4" spans="2:4" ht="56.25" customHeight="1">
      <c r="B4" s="217"/>
      <c r="C4" s="218"/>
      <c r="D4" s="219"/>
    </row>
    <row r="5" spans="2:4" ht="84" customHeight="1">
      <c r="B5" s="220"/>
      <c r="C5" s="221"/>
      <c r="D5" s="219"/>
    </row>
    <row r="6" spans="2:4">
      <c r="B6" s="75" t="s">
        <v>295</v>
      </c>
      <c r="C6" s="4"/>
      <c r="D6" s="188" t="s">
        <v>296</v>
      </c>
    </row>
    <row r="7" spans="2:4">
      <c r="B7" s="115" t="s">
        <v>297</v>
      </c>
      <c r="C7" s="4"/>
      <c r="D7" s="186" t="s">
        <v>298</v>
      </c>
    </row>
    <row r="8" spans="2:4">
      <c r="B8" s="115" t="s">
        <v>299</v>
      </c>
      <c r="C8" s="4"/>
      <c r="D8" s="186" t="s">
        <v>300</v>
      </c>
    </row>
    <row r="9" spans="2:4">
      <c r="B9" s="116" t="s">
        <v>301</v>
      </c>
      <c r="C9" s="4"/>
      <c r="D9" s="186" t="s">
        <v>302</v>
      </c>
    </row>
    <row r="10" spans="2:4">
      <c r="B10" s="116" t="s">
        <v>303</v>
      </c>
      <c r="C10" s="4"/>
      <c r="D10" s="186" t="s">
        <v>304</v>
      </c>
    </row>
    <row r="11" spans="2:4">
      <c r="B11" s="116" t="s">
        <v>305</v>
      </c>
      <c r="C11" s="4"/>
      <c r="D11" s="186" t="s">
        <v>306</v>
      </c>
    </row>
    <row r="12" spans="2:4">
      <c r="B12" s="115" t="s">
        <v>307</v>
      </c>
      <c r="C12" s="4"/>
      <c r="D12" s="186" t="s">
        <v>308</v>
      </c>
    </row>
    <row r="13" spans="2:4">
      <c r="B13" s="115" t="s">
        <v>309</v>
      </c>
      <c r="C13" s="4"/>
      <c r="D13" s="186" t="s">
        <v>310</v>
      </c>
    </row>
    <row r="14" spans="2:4">
      <c r="B14" s="115" t="s">
        <v>311</v>
      </c>
      <c r="C14" s="4"/>
      <c r="D14" s="186" t="s">
        <v>312</v>
      </c>
    </row>
    <row r="15" spans="2:4" ht="31.5">
      <c r="B15" s="115" t="s">
        <v>313</v>
      </c>
      <c r="C15" s="81"/>
      <c r="D15" s="186" t="s">
        <v>314</v>
      </c>
    </row>
    <row r="16" spans="2:4">
      <c r="B16" s="4"/>
      <c r="C16" s="81"/>
      <c r="D16" s="187"/>
    </row>
    <row r="17" spans="2:4">
      <c r="B17" s="77" t="s">
        <v>315</v>
      </c>
      <c r="C17" s="81"/>
      <c r="D17" s="77" t="s">
        <v>316</v>
      </c>
    </row>
    <row r="18" spans="2:4">
      <c r="B18" s="121" t="s">
        <v>317</v>
      </c>
      <c r="C18" s="81"/>
      <c r="D18" s="122" t="s">
        <v>33</v>
      </c>
    </row>
    <row r="19" spans="2:4">
      <c r="B19" s="125" t="s">
        <v>86</v>
      </c>
      <c r="C19" s="81"/>
      <c r="D19" s="122" t="s">
        <v>57</v>
      </c>
    </row>
    <row r="20" spans="2:4">
      <c r="B20" s="124" t="s">
        <v>84</v>
      </c>
      <c r="C20" s="81"/>
      <c r="D20" s="122" t="s">
        <v>318</v>
      </c>
    </row>
    <row r="21" spans="2:4">
      <c r="B21" s="123" t="s">
        <v>319</v>
      </c>
      <c r="C21" s="81"/>
      <c r="D21" s="122" t="s">
        <v>320</v>
      </c>
    </row>
    <row r="22" spans="2:4">
      <c r="B22" s="122" t="s">
        <v>321</v>
      </c>
      <c r="C22" s="81"/>
      <c r="D22" s="122" t="s">
        <v>193</v>
      </c>
    </row>
    <row r="23" spans="2:4">
      <c r="B23" s="122" t="s">
        <v>322</v>
      </c>
      <c r="C23" s="81"/>
      <c r="D23" s="76" t="s">
        <v>323</v>
      </c>
    </row>
    <row r="24" spans="2:4">
      <c r="B24" s="122" t="s">
        <v>100</v>
      </c>
      <c r="C24" s="81"/>
      <c r="D24" s="76" t="s">
        <v>324</v>
      </c>
    </row>
    <row r="25" spans="2:4">
      <c r="B25" s="122" t="s">
        <v>325</v>
      </c>
      <c r="C25" s="81"/>
      <c r="D25" s="76" t="s">
        <v>326</v>
      </c>
    </row>
    <row r="26" spans="2:4">
      <c r="B26" s="122" t="s">
        <v>327</v>
      </c>
      <c r="C26" s="81"/>
      <c r="D26" s="76" t="s">
        <v>73</v>
      </c>
    </row>
    <row r="27" spans="2:4">
      <c r="B27" s="122" t="s">
        <v>328</v>
      </c>
      <c r="C27" s="81"/>
      <c r="D27" s="82" t="s">
        <v>51</v>
      </c>
    </row>
    <row r="28" spans="2:4">
      <c r="B28" s="76"/>
      <c r="C28" s="81"/>
    </row>
    <row r="29" spans="2:4" ht="15.75" customHeight="1">
      <c r="B29" s="76"/>
    </row>
    <row r="30" spans="2:4" ht="15.75" customHeight="1">
      <c r="B30" s="76"/>
    </row>
    <row r="31" spans="2:4" ht="15.75" customHeight="1">
      <c r="B31" s="76"/>
    </row>
    <row r="32" spans="2:4" ht="15.75" customHeight="1">
      <c r="B32" s="82"/>
    </row>
    <row r="49" ht="15.75" hidden="1" customHeight="1"/>
  </sheetData>
  <mergeCells count="1">
    <mergeCell ref="B1:D5"/>
  </mergeCells>
  <hyperlinks>
    <hyperlink ref="B7" r:id="rId1" xr:uid="{02D58227-327F-47BB-B97B-7EA7F40E2DB5}"/>
    <hyperlink ref="B8" r:id="rId2" xr:uid="{090F9488-D402-4300-99F8-CDC2B4D5A844}"/>
    <hyperlink ref="B9" r:id="rId3" xr:uid="{4BEB830C-AFF6-4CCC-BA51-B8A84389C8DB}"/>
    <hyperlink ref="B10" r:id="rId4" xr:uid="{D7656FDB-7161-481D-BEDD-CF15BBF92E9A}"/>
    <hyperlink ref="B11" r:id="rId5" xr:uid="{B8CC961B-6E51-44F2-BC5E-87B2A942EF3C}"/>
    <hyperlink ref="B12" r:id="rId6" xr:uid="{A1BFF0D9-8291-4738-9C09-621A9B2D9EB5}"/>
    <hyperlink ref="B13" r:id="rId7" xr:uid="{9AC8A7C7-B19F-4F1B-9B89-8B3FD6EDCAAD}"/>
    <hyperlink ref="B14" r:id="rId8" xr:uid="{D412FDD3-A07A-4A5F-B44B-AC5D2E9DA7FD}"/>
    <hyperlink ref="B15" r:id="rId9" xr:uid="{2E02F78D-45B8-4FAE-9E10-9E9D9479226B}"/>
    <hyperlink ref="D7" r:id="rId10" xr:uid="{DD7EF67D-80A7-4E0E-AF6D-3F77C473F0D1}"/>
    <hyperlink ref="D8" r:id="rId11" xr:uid="{99FE28AB-0B86-4EE9-923C-2CCEEB914111}"/>
    <hyperlink ref="D9" r:id="rId12" xr:uid="{D9CC56DF-FE39-401A-815D-E26FF0F977DB}"/>
    <hyperlink ref="D10" r:id="rId13" xr:uid="{3FC97EA7-880F-4E7F-BFD3-99F8C9D75BCF}"/>
    <hyperlink ref="D11" r:id="rId14" xr:uid="{25D4063B-B3D6-490D-A6B8-D8B9DACB6764}"/>
    <hyperlink ref="D12" r:id="rId15" xr:uid="{52E42725-7087-4BDC-986E-3BEAAB413C1B}"/>
    <hyperlink ref="D13" r:id="rId16" xr:uid="{169B8FEB-7C3B-4E8F-8B16-1441B1F700EC}"/>
    <hyperlink ref="D14" r:id="rId17" xr:uid="{BB58D7DC-13D6-4BEE-B32D-9E946D4D6931}"/>
    <hyperlink ref="D15" r:id="rId18" xr:uid="{EC6286FB-D12C-40AA-BB8F-F07AE3F5DE4C}"/>
  </hyperlinks>
  <pageMargins left="0.7" right="0.7" top="0.75" bottom="0.75" header="0.3" footer="0.3"/>
  <pageSetup orientation="portrait" verticalDpi="203" r:id="rId19"/>
  <drawing r:id="rId2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170D5-37F1-492D-BDFC-1AA7850D2A9C}">
  <sheetPr>
    <tabColor theme="6" tint="0.39997558519241921"/>
    <pageSetUpPr fitToPage="1"/>
  </sheetPr>
  <dimension ref="A2:I136"/>
  <sheetViews>
    <sheetView zoomScale="125" zoomScaleNormal="80" workbookViewId="0">
      <pane ySplit="4" topLeftCell="A77" activePane="bottomLeft" state="frozen"/>
      <selection pane="bottomLeft" activeCell="G77" sqref="G77"/>
    </sheetView>
  </sheetViews>
  <sheetFormatPr defaultColWidth="8.625" defaultRowHeight="15"/>
  <cols>
    <col min="1" max="1" width="2.5" style="86" customWidth="1"/>
    <col min="2" max="2" width="29.625" style="3" customWidth="1"/>
    <col min="3" max="3" width="18.625" style="85" bestFit="1" customWidth="1"/>
    <col min="4" max="4" width="38" style="86" bestFit="1" customWidth="1"/>
    <col min="5" max="5" width="6" style="86" customWidth="1"/>
    <col min="6" max="6" width="35.875" style="85" customWidth="1"/>
    <col min="7" max="7" width="20.5" style="85" customWidth="1"/>
    <col min="8" max="8" width="34.375" style="86" bestFit="1" customWidth="1"/>
    <col min="9" max="16384" width="8.625" style="86"/>
  </cols>
  <sheetData>
    <row r="2" spans="1:9" ht="163.5" customHeight="1">
      <c r="A2" s="118"/>
      <c r="B2" s="222"/>
      <c r="C2" s="222"/>
      <c r="D2" s="222"/>
      <c r="E2" s="222"/>
      <c r="F2" s="222"/>
      <c r="G2" s="222"/>
      <c r="H2" s="222"/>
      <c r="I2" s="118"/>
    </row>
    <row r="3" spans="1:9">
      <c r="A3" s="118"/>
      <c r="B3" s="223" t="s">
        <v>329</v>
      </c>
      <c r="C3" s="224"/>
      <c r="D3" s="225"/>
      <c r="E3" s="8"/>
      <c r="F3" s="226" t="s">
        <v>330</v>
      </c>
      <c r="G3" s="227"/>
      <c r="H3" s="228"/>
      <c r="I3" s="118"/>
    </row>
    <row r="4" spans="1:9">
      <c r="A4" s="118"/>
      <c r="B4" s="113" t="s">
        <v>6</v>
      </c>
      <c r="C4" s="107" t="s">
        <v>331</v>
      </c>
      <c r="D4" s="114" t="s">
        <v>332</v>
      </c>
      <c r="E4" s="8"/>
      <c r="F4" s="87" t="s">
        <v>6</v>
      </c>
      <c r="G4" s="107" t="s">
        <v>331</v>
      </c>
      <c r="H4" s="108" t="s">
        <v>332</v>
      </c>
      <c r="I4" s="118"/>
    </row>
    <row r="5" spans="1:9" ht="15.75">
      <c r="A5" s="118"/>
      <c r="B5" s="112" t="s">
        <v>24</v>
      </c>
      <c r="C5" s="111" t="s">
        <v>333</v>
      </c>
      <c r="D5" s="111" t="s">
        <v>334</v>
      </c>
      <c r="E5" s="8"/>
      <c r="F5" s="126" t="s">
        <v>25</v>
      </c>
      <c r="G5" s="126" t="s">
        <v>335</v>
      </c>
      <c r="H5" s="116" t="s">
        <v>336</v>
      </c>
      <c r="I5" s="118"/>
    </row>
    <row r="6" spans="1:9" ht="15.75">
      <c r="A6" s="118"/>
      <c r="B6" s="112" t="s">
        <v>26</v>
      </c>
      <c r="C6" s="111" t="s">
        <v>337</v>
      </c>
      <c r="D6" s="111" t="s">
        <v>338</v>
      </c>
      <c r="E6" s="8"/>
      <c r="F6" s="126" t="s">
        <v>27</v>
      </c>
      <c r="G6" s="126" t="s">
        <v>339</v>
      </c>
      <c r="H6" s="116" t="s">
        <v>340</v>
      </c>
      <c r="I6" s="118"/>
    </row>
    <row r="7" spans="1:9" ht="15.75">
      <c r="A7" s="118"/>
      <c r="B7" s="112" t="s">
        <v>28</v>
      </c>
      <c r="C7" s="111" t="s">
        <v>341</v>
      </c>
      <c r="D7" s="111" t="s">
        <v>342</v>
      </c>
      <c r="E7" s="8"/>
      <c r="F7" s="126" t="s">
        <v>29</v>
      </c>
      <c r="G7" s="126" t="s">
        <v>343</v>
      </c>
      <c r="H7" s="116" t="s">
        <v>344</v>
      </c>
      <c r="I7" s="118"/>
    </row>
    <row r="8" spans="1:9" ht="15.75">
      <c r="A8" s="118"/>
      <c r="B8" s="112" t="s">
        <v>30</v>
      </c>
      <c r="C8" s="111" t="s">
        <v>345</v>
      </c>
      <c r="D8" s="111" t="s">
        <v>346</v>
      </c>
      <c r="E8" s="8"/>
      <c r="F8" s="126" t="s">
        <v>31</v>
      </c>
      <c r="G8" s="126" t="s">
        <v>347</v>
      </c>
      <c r="H8" s="116" t="s">
        <v>348</v>
      </c>
      <c r="I8" s="118"/>
    </row>
    <row r="9" spans="1:9" ht="15.75">
      <c r="A9" s="118"/>
      <c r="B9" s="112" t="s">
        <v>32</v>
      </c>
      <c r="C9" s="111" t="s">
        <v>349</v>
      </c>
      <c r="D9" s="111" t="s">
        <v>350</v>
      </c>
      <c r="E9" s="8"/>
      <c r="F9" s="126" t="s">
        <v>33</v>
      </c>
      <c r="G9" s="126" t="s">
        <v>351</v>
      </c>
      <c r="H9" s="116" t="s">
        <v>352</v>
      </c>
      <c r="I9" s="118"/>
    </row>
    <row r="10" spans="1:9" ht="15.75">
      <c r="A10" s="118"/>
      <c r="B10" s="112" t="s">
        <v>34</v>
      </c>
      <c r="C10" s="111" t="s">
        <v>353</v>
      </c>
      <c r="D10" s="111" t="s">
        <v>354</v>
      </c>
      <c r="E10" s="8"/>
      <c r="F10" s="126" t="s">
        <v>35</v>
      </c>
      <c r="G10" s="126" t="s">
        <v>355</v>
      </c>
      <c r="H10" s="116" t="s">
        <v>356</v>
      </c>
      <c r="I10" s="118"/>
    </row>
    <row r="11" spans="1:9" ht="31.5">
      <c r="A11" s="118"/>
      <c r="B11" s="112" t="s">
        <v>36</v>
      </c>
      <c r="C11" s="111" t="s">
        <v>357</v>
      </c>
      <c r="D11" s="111" t="s">
        <v>358</v>
      </c>
      <c r="E11" s="8"/>
      <c r="F11" s="127" t="s">
        <v>37</v>
      </c>
      <c r="G11" s="126" t="s">
        <v>359</v>
      </c>
      <c r="H11" s="116" t="s">
        <v>360</v>
      </c>
      <c r="I11" s="118"/>
    </row>
    <row r="12" spans="1:9" ht="15.75">
      <c r="A12" s="118"/>
      <c r="B12" s="112" t="s">
        <v>38</v>
      </c>
      <c r="C12" s="111" t="s">
        <v>361</v>
      </c>
      <c r="D12" s="111" t="s">
        <v>362</v>
      </c>
      <c r="E12" s="8"/>
      <c r="F12" s="126" t="s">
        <v>39</v>
      </c>
      <c r="G12" s="126" t="s">
        <v>363</v>
      </c>
      <c r="H12" s="116" t="s">
        <v>364</v>
      </c>
      <c r="I12" s="118"/>
    </row>
    <row r="13" spans="1:9" ht="15.75">
      <c r="A13" s="118"/>
      <c r="B13" s="112" t="s">
        <v>40</v>
      </c>
      <c r="C13" s="111" t="s">
        <v>365</v>
      </c>
      <c r="D13" s="111" t="s">
        <v>366</v>
      </c>
      <c r="E13" s="8"/>
      <c r="F13" s="126" t="s">
        <v>41</v>
      </c>
      <c r="G13" s="126" t="s">
        <v>367</v>
      </c>
      <c r="H13" s="111"/>
      <c r="I13" s="118"/>
    </row>
    <row r="14" spans="1:9" ht="15.75">
      <c r="A14" s="118"/>
      <c r="B14" s="112" t="s">
        <v>42</v>
      </c>
      <c r="C14" s="111" t="s">
        <v>368</v>
      </c>
      <c r="D14" s="111" t="s">
        <v>369</v>
      </c>
      <c r="E14" s="8"/>
      <c r="F14" s="126" t="s">
        <v>43</v>
      </c>
      <c r="G14" s="126" t="s">
        <v>370</v>
      </c>
      <c r="H14" s="116" t="s">
        <v>371</v>
      </c>
      <c r="I14" s="118"/>
    </row>
    <row r="15" spans="1:9" ht="15.75">
      <c r="A15" s="118"/>
      <c r="B15" s="112" t="s">
        <v>44</v>
      </c>
      <c r="C15" s="111" t="s">
        <v>372</v>
      </c>
      <c r="D15" s="111" t="s">
        <v>373</v>
      </c>
      <c r="E15" s="8"/>
      <c r="F15" s="126" t="s">
        <v>47</v>
      </c>
      <c r="G15" s="126" t="s">
        <v>374</v>
      </c>
      <c r="H15" s="116" t="s">
        <v>375</v>
      </c>
      <c r="I15" s="118"/>
    </row>
    <row r="16" spans="1:9" ht="15.75">
      <c r="A16" s="118"/>
      <c r="B16" s="112" t="s">
        <v>46</v>
      </c>
      <c r="C16" s="111" t="s">
        <v>376</v>
      </c>
      <c r="D16" s="111" t="s">
        <v>377</v>
      </c>
      <c r="E16" s="8"/>
      <c r="F16" s="126" t="s">
        <v>45</v>
      </c>
      <c r="G16" s="126" t="s">
        <v>378</v>
      </c>
      <c r="H16" s="116" t="s">
        <v>379</v>
      </c>
      <c r="I16" s="118"/>
    </row>
    <row r="17" spans="1:9" ht="31.5">
      <c r="A17" s="118"/>
      <c r="B17" s="112" t="s">
        <v>48</v>
      </c>
      <c r="C17" s="111" t="s">
        <v>380</v>
      </c>
      <c r="D17" s="111" t="s">
        <v>381</v>
      </c>
      <c r="E17" s="8"/>
      <c r="F17" s="127" t="s">
        <v>49</v>
      </c>
      <c r="G17" s="126" t="s">
        <v>382</v>
      </c>
      <c r="H17" s="116" t="s">
        <v>383</v>
      </c>
      <c r="I17" s="118"/>
    </row>
    <row r="18" spans="1:9" ht="15.75">
      <c r="A18" s="118"/>
      <c r="B18" s="112" t="s">
        <v>50</v>
      </c>
      <c r="C18" s="111" t="s">
        <v>384</v>
      </c>
      <c r="D18" s="111" t="s">
        <v>385</v>
      </c>
      <c r="E18" s="8"/>
      <c r="F18" s="126" t="s">
        <v>51</v>
      </c>
      <c r="G18" s="126" t="s">
        <v>386</v>
      </c>
      <c r="H18" s="116" t="s">
        <v>387</v>
      </c>
      <c r="I18" s="118"/>
    </row>
    <row r="19" spans="1:9" ht="15.75">
      <c r="A19" s="118"/>
      <c r="B19" s="112" t="s">
        <v>52</v>
      </c>
      <c r="C19" s="111" t="s">
        <v>388</v>
      </c>
      <c r="D19" s="111" t="s">
        <v>389</v>
      </c>
      <c r="E19" s="8"/>
      <c r="F19" s="126" t="s">
        <v>53</v>
      </c>
      <c r="G19" s="126" t="s">
        <v>390</v>
      </c>
      <c r="H19" s="116" t="s">
        <v>391</v>
      </c>
      <c r="I19" s="118"/>
    </row>
    <row r="20" spans="1:9" ht="15.75">
      <c r="A20" s="118"/>
      <c r="B20" s="112" t="s">
        <v>54</v>
      </c>
      <c r="C20" s="111" t="s">
        <v>392</v>
      </c>
      <c r="D20" s="111" t="s">
        <v>393</v>
      </c>
      <c r="E20" s="8"/>
      <c r="F20" s="126" t="s">
        <v>55</v>
      </c>
      <c r="G20" s="126" t="s">
        <v>394</v>
      </c>
      <c r="H20" s="116" t="s">
        <v>395</v>
      </c>
      <c r="I20" s="118"/>
    </row>
    <row r="21" spans="1:9" ht="15.75">
      <c r="A21" s="118"/>
      <c r="B21" s="112" t="s">
        <v>56</v>
      </c>
      <c r="C21" s="111" t="s">
        <v>396</v>
      </c>
      <c r="D21" s="111" t="s">
        <v>397</v>
      </c>
      <c r="E21" s="8"/>
      <c r="F21" s="126" t="s">
        <v>57</v>
      </c>
      <c r="G21" s="126" t="s">
        <v>398</v>
      </c>
      <c r="H21" s="116" t="s">
        <v>399</v>
      </c>
      <c r="I21" s="118"/>
    </row>
    <row r="22" spans="1:9" ht="15.75">
      <c r="A22" s="118"/>
      <c r="B22" s="112" t="s">
        <v>58</v>
      </c>
      <c r="C22" s="111" t="s">
        <v>400</v>
      </c>
      <c r="D22" s="111" t="s">
        <v>401</v>
      </c>
      <c r="E22" s="8"/>
      <c r="F22" s="126" t="s">
        <v>59</v>
      </c>
      <c r="G22" s="126" t="s">
        <v>402</v>
      </c>
      <c r="H22" s="116" t="s">
        <v>403</v>
      </c>
      <c r="I22" s="118"/>
    </row>
    <row r="23" spans="1:9" ht="15.75">
      <c r="A23" s="118"/>
      <c r="B23" s="112" t="s">
        <v>60</v>
      </c>
      <c r="C23" s="111" t="s">
        <v>404</v>
      </c>
      <c r="D23" s="111" t="s">
        <v>405</v>
      </c>
      <c r="E23" s="8"/>
      <c r="F23" s="126" t="s">
        <v>61</v>
      </c>
      <c r="G23" s="126" t="s">
        <v>406</v>
      </c>
      <c r="H23" s="116" t="s">
        <v>407</v>
      </c>
      <c r="I23" s="118"/>
    </row>
    <row r="24" spans="1:9" ht="15.75">
      <c r="A24" s="118"/>
      <c r="B24" s="112" t="s">
        <v>62</v>
      </c>
      <c r="C24" s="111" t="s">
        <v>408</v>
      </c>
      <c r="D24" s="111" t="s">
        <v>409</v>
      </c>
      <c r="E24" s="8"/>
      <c r="F24" s="126" t="s">
        <v>63</v>
      </c>
      <c r="G24" s="126" t="s">
        <v>410</v>
      </c>
      <c r="H24" s="116" t="s">
        <v>411</v>
      </c>
      <c r="I24" s="118"/>
    </row>
    <row r="25" spans="1:9" ht="15.75">
      <c r="A25" s="118"/>
      <c r="B25" s="112" t="s">
        <v>64</v>
      </c>
      <c r="C25" s="111" t="s">
        <v>412</v>
      </c>
      <c r="D25" s="111" t="s">
        <v>413</v>
      </c>
      <c r="E25" s="8"/>
      <c r="F25" s="126" t="s">
        <v>65</v>
      </c>
      <c r="G25" s="126" t="s">
        <v>414</v>
      </c>
      <c r="H25" s="116" t="s">
        <v>415</v>
      </c>
      <c r="I25" s="118"/>
    </row>
    <row r="26" spans="1:9" ht="15.75">
      <c r="A26" s="118"/>
      <c r="B26" s="112" t="s">
        <v>66</v>
      </c>
      <c r="C26" s="111" t="s">
        <v>416</v>
      </c>
      <c r="D26" s="111" t="s">
        <v>417</v>
      </c>
      <c r="E26" s="8"/>
      <c r="F26" s="126" t="s">
        <v>67</v>
      </c>
      <c r="G26" s="126" t="s">
        <v>418</v>
      </c>
      <c r="H26" s="116" t="s">
        <v>419</v>
      </c>
      <c r="I26" s="118"/>
    </row>
    <row r="27" spans="1:9" ht="15.75">
      <c r="A27" s="118"/>
      <c r="B27" s="112" t="s">
        <v>68</v>
      </c>
      <c r="C27" s="111" t="s">
        <v>420</v>
      </c>
      <c r="D27" s="111" t="s">
        <v>421</v>
      </c>
      <c r="E27" s="8"/>
      <c r="F27" s="126" t="s">
        <v>69</v>
      </c>
      <c r="G27" s="126" t="s">
        <v>422</v>
      </c>
      <c r="H27" s="116" t="s">
        <v>423</v>
      </c>
      <c r="I27" s="118"/>
    </row>
    <row r="28" spans="1:9" ht="15.75">
      <c r="A28" s="118"/>
      <c r="B28" s="112" t="s">
        <v>70</v>
      </c>
      <c r="C28" s="111" t="s">
        <v>424</v>
      </c>
      <c r="D28" s="111" t="s">
        <v>425</v>
      </c>
      <c r="E28" s="8"/>
      <c r="F28" s="126" t="s">
        <v>71</v>
      </c>
      <c r="G28" s="130" t="s">
        <v>426</v>
      </c>
      <c r="H28" s="116" t="s">
        <v>427</v>
      </c>
      <c r="I28" s="118"/>
    </row>
    <row r="29" spans="1:9" ht="15.75">
      <c r="A29" s="118"/>
      <c r="B29" s="112" t="s">
        <v>72</v>
      </c>
      <c r="C29" s="111" t="s">
        <v>372</v>
      </c>
      <c r="D29" s="111" t="s">
        <v>373</v>
      </c>
      <c r="E29" s="8"/>
      <c r="F29" s="127" t="s">
        <v>73</v>
      </c>
      <c r="G29" s="126" t="s">
        <v>428</v>
      </c>
      <c r="H29" s="116" t="s">
        <v>429</v>
      </c>
      <c r="I29" s="118"/>
    </row>
    <row r="30" spans="1:9" ht="31.5">
      <c r="A30" s="118"/>
      <c r="B30" s="112" t="s">
        <v>74</v>
      </c>
      <c r="C30" s="111" t="s">
        <v>430</v>
      </c>
      <c r="D30" s="111" t="s">
        <v>431</v>
      </c>
      <c r="E30" s="8"/>
      <c r="F30" s="127" t="s">
        <v>75</v>
      </c>
      <c r="G30" s="126" t="s">
        <v>432</v>
      </c>
      <c r="H30" s="116" t="s">
        <v>433</v>
      </c>
      <c r="I30" s="118"/>
    </row>
    <row r="31" spans="1:9" ht="47.25">
      <c r="A31" s="118"/>
      <c r="B31" s="112" t="s">
        <v>76</v>
      </c>
      <c r="C31" s="111" t="s">
        <v>434</v>
      </c>
      <c r="D31" s="111" t="s">
        <v>435</v>
      </c>
      <c r="E31" s="8"/>
      <c r="F31" s="127" t="s">
        <v>77</v>
      </c>
      <c r="G31" s="126" t="s">
        <v>436</v>
      </c>
      <c r="H31" s="116" t="s">
        <v>437</v>
      </c>
      <c r="I31" s="118"/>
    </row>
    <row r="32" spans="1:9" ht="15.75">
      <c r="A32" s="118"/>
      <c r="B32" s="112" t="s">
        <v>78</v>
      </c>
      <c r="C32" s="111" t="s">
        <v>438</v>
      </c>
      <c r="D32" s="111" t="s">
        <v>439</v>
      </c>
      <c r="E32" s="8"/>
      <c r="F32" s="127" t="s">
        <v>79</v>
      </c>
      <c r="G32" s="126" t="s">
        <v>440</v>
      </c>
      <c r="H32" s="116" t="s">
        <v>441</v>
      </c>
      <c r="I32" s="118"/>
    </row>
    <row r="33" spans="1:9" ht="31.5">
      <c r="A33" s="118"/>
      <c r="B33" s="112" t="s">
        <v>80</v>
      </c>
      <c r="C33" s="111" t="s">
        <v>442</v>
      </c>
      <c r="D33" s="111" t="s">
        <v>443</v>
      </c>
      <c r="E33" s="8"/>
      <c r="F33" s="127" t="s">
        <v>81</v>
      </c>
      <c r="G33" s="126" t="s">
        <v>444</v>
      </c>
      <c r="H33" s="116" t="s">
        <v>445</v>
      </c>
      <c r="I33" s="118"/>
    </row>
    <row r="34" spans="1:9" ht="31.5">
      <c r="A34" s="118"/>
      <c r="B34" s="112" t="s">
        <v>82</v>
      </c>
      <c r="C34" s="111" t="s">
        <v>446</v>
      </c>
      <c r="D34" s="111" t="s">
        <v>447</v>
      </c>
      <c r="E34" s="8"/>
      <c r="F34" s="127" t="s">
        <v>83</v>
      </c>
      <c r="G34" s="126" t="s">
        <v>448</v>
      </c>
      <c r="H34" s="116" t="s">
        <v>449</v>
      </c>
      <c r="I34" s="118"/>
    </row>
    <row r="35" spans="1:9" ht="15.75">
      <c r="A35" s="118"/>
      <c r="B35" s="112" t="s">
        <v>84</v>
      </c>
      <c r="C35" s="111" t="s">
        <v>450</v>
      </c>
      <c r="D35" s="111" t="s">
        <v>451</v>
      </c>
      <c r="E35" s="8"/>
      <c r="F35" s="127" t="s">
        <v>85</v>
      </c>
      <c r="G35" s="126" t="s">
        <v>452</v>
      </c>
      <c r="H35" s="116" t="s">
        <v>453</v>
      </c>
      <c r="I35" s="118"/>
    </row>
    <row r="36" spans="1:9" ht="15.75">
      <c r="A36" s="118"/>
      <c r="B36" s="112" t="s">
        <v>86</v>
      </c>
      <c r="C36" s="111" t="s">
        <v>454</v>
      </c>
      <c r="D36" s="111" t="s">
        <v>455</v>
      </c>
      <c r="E36" s="8"/>
      <c r="F36" s="127" t="s">
        <v>87</v>
      </c>
      <c r="G36" s="126" t="s">
        <v>456</v>
      </c>
      <c r="H36" s="116" t="s">
        <v>457</v>
      </c>
      <c r="I36" s="118"/>
    </row>
    <row r="37" spans="1:9" ht="15.75">
      <c r="A37" s="118"/>
      <c r="B37" s="112" t="s">
        <v>88</v>
      </c>
      <c r="C37" s="111" t="s">
        <v>458</v>
      </c>
      <c r="D37" s="111" t="s">
        <v>459</v>
      </c>
      <c r="E37" s="8"/>
      <c r="F37" s="127" t="s">
        <v>89</v>
      </c>
      <c r="G37" s="126" t="s">
        <v>460</v>
      </c>
      <c r="H37" s="128" t="s">
        <v>461</v>
      </c>
      <c r="I37" s="118"/>
    </row>
    <row r="38" spans="1:9" ht="15.75">
      <c r="A38" s="118"/>
      <c r="B38" s="112" t="s">
        <v>90</v>
      </c>
      <c r="C38" s="111" t="s">
        <v>462</v>
      </c>
      <c r="D38" s="111" t="s">
        <v>463</v>
      </c>
      <c r="E38" s="8"/>
      <c r="F38" s="127" t="s">
        <v>91</v>
      </c>
      <c r="G38" s="126" t="s">
        <v>464</v>
      </c>
      <c r="H38" s="116" t="s">
        <v>465</v>
      </c>
      <c r="I38" s="118"/>
    </row>
    <row r="39" spans="1:9" ht="15.75">
      <c r="A39" s="118"/>
      <c r="B39" s="112" t="s">
        <v>92</v>
      </c>
      <c r="C39" s="111" t="s">
        <v>372</v>
      </c>
      <c r="D39" s="111" t="s">
        <v>373</v>
      </c>
      <c r="E39" s="8"/>
      <c r="F39" s="127" t="s">
        <v>93</v>
      </c>
      <c r="G39" s="126" t="s">
        <v>466</v>
      </c>
      <c r="H39" s="116" t="s">
        <v>467</v>
      </c>
      <c r="I39" s="118"/>
    </row>
    <row r="40" spans="1:9" ht="31.5">
      <c r="A40" s="118"/>
      <c r="B40" s="112" t="s">
        <v>94</v>
      </c>
      <c r="C40" s="111" t="s">
        <v>468</v>
      </c>
      <c r="D40" s="111" t="s">
        <v>469</v>
      </c>
      <c r="E40" s="8"/>
      <c r="F40" s="127" t="s">
        <v>95</v>
      </c>
      <c r="G40" s="126" t="s">
        <v>470</v>
      </c>
      <c r="H40" s="116" t="s">
        <v>471</v>
      </c>
      <c r="I40" s="118"/>
    </row>
    <row r="41" spans="1:9" ht="15.75">
      <c r="A41" s="118"/>
      <c r="B41" s="112" t="s">
        <v>96</v>
      </c>
      <c r="C41" s="111" t="s">
        <v>472</v>
      </c>
      <c r="D41" s="111" t="s">
        <v>473</v>
      </c>
      <c r="E41" s="8"/>
      <c r="F41" s="127" t="s">
        <v>97</v>
      </c>
      <c r="G41" s="126" t="s">
        <v>349</v>
      </c>
      <c r="H41" s="116" t="s">
        <v>350</v>
      </c>
      <c r="I41" s="118"/>
    </row>
    <row r="42" spans="1:9" ht="15.75">
      <c r="A42" s="118"/>
      <c r="B42" s="112" t="s">
        <v>98</v>
      </c>
      <c r="C42" s="111" t="s">
        <v>474</v>
      </c>
      <c r="D42" s="111" t="s">
        <v>475</v>
      </c>
      <c r="E42" s="8"/>
      <c r="F42" s="127" t="s">
        <v>99</v>
      </c>
      <c r="G42" s="126" t="s">
        <v>476</v>
      </c>
      <c r="H42" s="116" t="s">
        <v>477</v>
      </c>
      <c r="I42" s="118"/>
    </row>
    <row r="43" spans="1:9" ht="15.75">
      <c r="A43" s="118"/>
      <c r="B43" s="112" t="s">
        <v>100</v>
      </c>
      <c r="C43" s="111" t="s">
        <v>478</v>
      </c>
      <c r="D43" s="111" t="s">
        <v>479</v>
      </c>
      <c r="E43" s="8"/>
      <c r="F43" s="127" t="s">
        <v>294</v>
      </c>
      <c r="G43" s="126" t="s">
        <v>480</v>
      </c>
      <c r="H43" s="116" t="s">
        <v>481</v>
      </c>
      <c r="I43" s="118"/>
    </row>
    <row r="44" spans="1:9" ht="15.75">
      <c r="A44" s="118"/>
      <c r="B44" s="112" t="s">
        <v>102</v>
      </c>
      <c r="C44" s="111" t="s">
        <v>466</v>
      </c>
      <c r="D44" s="111" t="s">
        <v>482</v>
      </c>
      <c r="E44" s="8"/>
      <c r="F44" s="127" t="s">
        <v>103</v>
      </c>
      <c r="G44" s="126" t="s">
        <v>483</v>
      </c>
      <c r="H44" s="116" t="s">
        <v>484</v>
      </c>
      <c r="I44" s="118"/>
    </row>
    <row r="45" spans="1:9" ht="15.75">
      <c r="A45" s="118"/>
      <c r="B45" s="112" t="s">
        <v>104</v>
      </c>
      <c r="C45" s="111" t="s">
        <v>454</v>
      </c>
      <c r="D45" s="111" t="s">
        <v>455</v>
      </c>
      <c r="E45" s="8"/>
      <c r="F45" s="127" t="s">
        <v>105</v>
      </c>
      <c r="G45" s="126" t="s">
        <v>485</v>
      </c>
      <c r="H45" s="116" t="s">
        <v>486</v>
      </c>
      <c r="I45" s="118"/>
    </row>
    <row r="46" spans="1:9" ht="15.75">
      <c r="A46" s="118"/>
      <c r="B46" s="112" t="s">
        <v>106</v>
      </c>
      <c r="C46" s="111" t="s">
        <v>472</v>
      </c>
      <c r="D46" s="111" t="s">
        <v>473</v>
      </c>
      <c r="E46" s="8"/>
      <c r="F46" s="127" t="s">
        <v>107</v>
      </c>
      <c r="G46" s="126" t="s">
        <v>487</v>
      </c>
      <c r="H46" s="116" t="s">
        <v>488</v>
      </c>
      <c r="I46" s="118"/>
    </row>
    <row r="47" spans="1:9" ht="15.75">
      <c r="A47" s="118"/>
      <c r="B47" s="112" t="s">
        <v>108</v>
      </c>
      <c r="C47" s="111" t="s">
        <v>489</v>
      </c>
      <c r="D47" s="111" t="s">
        <v>490</v>
      </c>
      <c r="E47" s="8"/>
      <c r="F47" s="127" t="s">
        <v>109</v>
      </c>
      <c r="G47" s="126" t="s">
        <v>491</v>
      </c>
      <c r="H47" s="116" t="s">
        <v>492</v>
      </c>
      <c r="I47" s="118"/>
    </row>
    <row r="48" spans="1:9" ht="31.5">
      <c r="A48" s="118"/>
      <c r="B48" s="112" t="s">
        <v>110</v>
      </c>
      <c r="C48" s="111" t="s">
        <v>493</v>
      </c>
      <c r="D48" s="111" t="s">
        <v>494</v>
      </c>
      <c r="E48" s="8"/>
      <c r="F48" s="127" t="s">
        <v>111</v>
      </c>
      <c r="G48" s="126" t="s">
        <v>495</v>
      </c>
      <c r="H48" s="116" t="s">
        <v>496</v>
      </c>
      <c r="I48" s="118"/>
    </row>
    <row r="49" spans="1:9" ht="15.75">
      <c r="A49" s="118"/>
      <c r="B49" s="112" t="s">
        <v>112</v>
      </c>
      <c r="C49" s="111" t="s">
        <v>359</v>
      </c>
      <c r="D49" s="111" t="s">
        <v>360</v>
      </c>
      <c r="E49" s="8"/>
      <c r="F49" s="127" t="s">
        <v>113</v>
      </c>
      <c r="G49" s="126" t="s">
        <v>497</v>
      </c>
      <c r="H49" s="116" t="s">
        <v>488</v>
      </c>
      <c r="I49" s="118"/>
    </row>
    <row r="50" spans="1:9" ht="15.75">
      <c r="A50" s="118"/>
      <c r="B50" s="112" t="s">
        <v>114</v>
      </c>
      <c r="C50" s="111" t="s">
        <v>498</v>
      </c>
      <c r="D50" s="111" t="s">
        <v>499</v>
      </c>
      <c r="E50" s="8"/>
      <c r="F50" s="127" t="s">
        <v>115</v>
      </c>
      <c r="G50" s="126" t="s">
        <v>500</v>
      </c>
      <c r="H50" s="116" t="s">
        <v>501</v>
      </c>
      <c r="I50" s="118"/>
    </row>
    <row r="51" spans="1:9" ht="15.75">
      <c r="A51" s="118"/>
      <c r="B51" s="112" t="s">
        <v>116</v>
      </c>
      <c r="C51" s="111" t="s">
        <v>502</v>
      </c>
      <c r="D51" s="111" t="s">
        <v>503</v>
      </c>
      <c r="E51" s="8"/>
      <c r="F51" s="127" t="s">
        <v>117</v>
      </c>
      <c r="G51" s="126" t="s">
        <v>504</v>
      </c>
      <c r="H51" s="116" t="s">
        <v>379</v>
      </c>
      <c r="I51" s="118"/>
    </row>
    <row r="52" spans="1:9" ht="15.75">
      <c r="A52" s="118"/>
      <c r="B52" s="112" t="s">
        <v>118</v>
      </c>
      <c r="C52" s="111" t="s">
        <v>505</v>
      </c>
      <c r="D52" s="111" t="s">
        <v>506</v>
      </c>
      <c r="E52" s="8"/>
      <c r="F52" s="127" t="s">
        <v>119</v>
      </c>
      <c r="G52" s="126" t="s">
        <v>507</v>
      </c>
      <c r="H52" s="116" t="s">
        <v>508</v>
      </c>
      <c r="I52" s="118"/>
    </row>
    <row r="53" spans="1:9" ht="15.75">
      <c r="A53" s="118"/>
      <c r="B53" s="112" t="s">
        <v>120</v>
      </c>
      <c r="C53" s="111" t="s">
        <v>509</v>
      </c>
      <c r="D53" s="111" t="s">
        <v>510</v>
      </c>
      <c r="E53" s="8"/>
      <c r="F53" s="127" t="s">
        <v>121</v>
      </c>
      <c r="G53" s="126" t="s">
        <v>511</v>
      </c>
      <c r="H53" s="116" t="s">
        <v>512</v>
      </c>
      <c r="I53" s="118"/>
    </row>
    <row r="54" spans="1:9" ht="15.75">
      <c r="A54" s="118"/>
      <c r="B54" s="112" t="s">
        <v>122</v>
      </c>
      <c r="C54" s="111" t="s">
        <v>513</v>
      </c>
      <c r="D54" s="111" t="s">
        <v>514</v>
      </c>
      <c r="E54" s="8"/>
      <c r="F54" s="127" t="s">
        <v>123</v>
      </c>
      <c r="G54" s="130" t="s">
        <v>515</v>
      </c>
      <c r="H54" s="116" t="s">
        <v>516</v>
      </c>
      <c r="I54" s="118"/>
    </row>
    <row r="55" spans="1:9" ht="15.75">
      <c r="A55" s="118"/>
      <c r="B55" s="112" t="s">
        <v>124</v>
      </c>
      <c r="C55" s="111" t="s">
        <v>517</v>
      </c>
      <c r="D55" s="111" t="s">
        <v>518</v>
      </c>
      <c r="E55" s="8"/>
      <c r="F55" s="127" t="s">
        <v>125</v>
      </c>
      <c r="G55" s="126" t="s">
        <v>519</v>
      </c>
      <c r="H55" s="116" t="s">
        <v>520</v>
      </c>
      <c r="I55" s="118"/>
    </row>
    <row r="56" spans="1:9" ht="15.75">
      <c r="A56" s="118"/>
      <c r="B56" s="112" t="s">
        <v>126</v>
      </c>
      <c r="C56" s="111" t="s">
        <v>337</v>
      </c>
      <c r="D56" s="111" t="s">
        <v>338</v>
      </c>
      <c r="E56" s="8"/>
      <c r="F56" s="127" t="s">
        <v>127</v>
      </c>
      <c r="G56" s="126" t="s">
        <v>521</v>
      </c>
      <c r="H56" s="116" t="s">
        <v>522</v>
      </c>
      <c r="I56" s="118"/>
    </row>
    <row r="57" spans="1:9" ht="31.5">
      <c r="A57" s="118"/>
      <c r="B57" s="112" t="s">
        <v>128</v>
      </c>
      <c r="C57" s="111" t="s">
        <v>523</v>
      </c>
      <c r="D57" s="111" t="s">
        <v>524</v>
      </c>
      <c r="E57" s="8"/>
      <c r="F57" s="162" t="s">
        <v>129</v>
      </c>
      <c r="G57" s="126" t="s">
        <v>525</v>
      </c>
      <c r="H57" s="116" t="s">
        <v>526</v>
      </c>
      <c r="I57" s="118"/>
    </row>
    <row r="58" spans="1:9" ht="15.75">
      <c r="A58" s="118"/>
      <c r="B58" s="112" t="s">
        <v>130</v>
      </c>
      <c r="C58" s="111" t="s">
        <v>527</v>
      </c>
      <c r="D58" s="111" t="s">
        <v>528</v>
      </c>
      <c r="E58" s="8"/>
      <c r="F58" s="127" t="s">
        <v>131</v>
      </c>
      <c r="G58" s="126" t="s">
        <v>529</v>
      </c>
      <c r="H58" s="116" t="s">
        <v>530</v>
      </c>
      <c r="I58" s="118"/>
    </row>
    <row r="59" spans="1:9" ht="15.75">
      <c r="A59" s="118"/>
      <c r="B59" s="112" t="s">
        <v>132</v>
      </c>
      <c r="C59" s="111" t="s">
        <v>531</v>
      </c>
      <c r="D59" s="111" t="s">
        <v>532</v>
      </c>
      <c r="E59" s="8"/>
      <c r="F59" s="127" t="s">
        <v>133</v>
      </c>
      <c r="G59" s="126" t="s">
        <v>533</v>
      </c>
      <c r="H59" s="116" t="s">
        <v>534</v>
      </c>
      <c r="I59" s="118"/>
    </row>
    <row r="60" spans="1:9" ht="15.75">
      <c r="A60" s="118"/>
      <c r="B60" s="112" t="s">
        <v>134</v>
      </c>
      <c r="C60" s="111" t="s">
        <v>535</v>
      </c>
      <c r="D60" s="111" t="s">
        <v>536</v>
      </c>
      <c r="E60" s="8"/>
      <c r="F60" s="127" t="s">
        <v>135</v>
      </c>
      <c r="G60" s="126" t="s">
        <v>537</v>
      </c>
      <c r="H60" s="116" t="s">
        <v>538</v>
      </c>
      <c r="I60" s="118"/>
    </row>
    <row r="61" spans="1:9" ht="15.75">
      <c r="A61" s="118"/>
      <c r="B61" s="112" t="s">
        <v>136</v>
      </c>
      <c r="C61" s="111" t="s">
        <v>539</v>
      </c>
      <c r="D61" s="111" t="s">
        <v>540</v>
      </c>
      <c r="E61" s="8"/>
      <c r="F61" s="127" t="s">
        <v>137</v>
      </c>
      <c r="G61" s="126" t="s">
        <v>541</v>
      </c>
      <c r="H61" s="116" t="s">
        <v>542</v>
      </c>
      <c r="I61" s="118"/>
    </row>
    <row r="62" spans="1:9" ht="15.75">
      <c r="A62" s="118"/>
      <c r="B62" s="112" t="s">
        <v>138</v>
      </c>
      <c r="C62" s="111" t="s">
        <v>543</v>
      </c>
      <c r="D62" s="111" t="s">
        <v>544</v>
      </c>
      <c r="E62" s="8"/>
      <c r="F62" s="127" t="s">
        <v>139</v>
      </c>
      <c r="G62" s="126" t="s">
        <v>545</v>
      </c>
      <c r="H62" s="116" t="s">
        <v>546</v>
      </c>
      <c r="I62" s="118"/>
    </row>
    <row r="63" spans="1:9" ht="15.75">
      <c r="A63" s="118"/>
      <c r="B63" s="112" t="s">
        <v>140</v>
      </c>
      <c r="C63" s="111" t="s">
        <v>547</v>
      </c>
      <c r="D63" s="111" t="s">
        <v>548</v>
      </c>
      <c r="E63" s="8"/>
      <c r="F63" s="127" t="s">
        <v>141</v>
      </c>
      <c r="G63" s="126" t="s">
        <v>541</v>
      </c>
      <c r="H63" s="116" t="s">
        <v>542</v>
      </c>
      <c r="I63" s="118"/>
    </row>
    <row r="64" spans="1:9" ht="15.75">
      <c r="A64" s="118"/>
      <c r="B64" s="112" t="s">
        <v>142</v>
      </c>
      <c r="C64" s="111" t="s">
        <v>549</v>
      </c>
      <c r="D64" s="111" t="s">
        <v>550</v>
      </c>
      <c r="E64" s="8"/>
      <c r="F64" s="127" t="s">
        <v>143</v>
      </c>
      <c r="G64" s="126" t="s">
        <v>551</v>
      </c>
      <c r="H64" s="116" t="s">
        <v>552</v>
      </c>
      <c r="I64" s="118"/>
    </row>
    <row r="65" spans="1:9" ht="15.75">
      <c r="A65" s="118"/>
      <c r="B65" s="112" t="s">
        <v>144</v>
      </c>
      <c r="C65" s="111" t="s">
        <v>372</v>
      </c>
      <c r="D65" s="111" t="s">
        <v>553</v>
      </c>
      <c r="E65" s="8"/>
      <c r="F65" s="127" t="s">
        <v>145</v>
      </c>
      <c r="G65" s="126" t="s">
        <v>554</v>
      </c>
      <c r="H65" s="116" t="s">
        <v>555</v>
      </c>
      <c r="I65" s="118"/>
    </row>
    <row r="66" spans="1:9" ht="15.75">
      <c r="A66" s="118"/>
      <c r="B66" s="112" t="s">
        <v>146</v>
      </c>
      <c r="C66" s="111" t="s">
        <v>556</v>
      </c>
      <c r="D66" s="111" t="s">
        <v>557</v>
      </c>
      <c r="E66" s="8"/>
      <c r="F66" s="127" t="s">
        <v>147</v>
      </c>
      <c r="G66" s="126" t="s">
        <v>558</v>
      </c>
      <c r="H66" s="116" t="s">
        <v>559</v>
      </c>
      <c r="I66" s="118"/>
    </row>
    <row r="67" spans="1:9" ht="15.75">
      <c r="A67" s="118"/>
      <c r="B67" s="112" t="s">
        <v>148</v>
      </c>
      <c r="C67" s="111" t="s">
        <v>560</v>
      </c>
      <c r="D67" s="111" t="s">
        <v>561</v>
      </c>
      <c r="E67" s="8"/>
      <c r="F67" s="127" t="s">
        <v>149</v>
      </c>
      <c r="G67" s="126" t="s">
        <v>562</v>
      </c>
      <c r="H67" s="116" t="s">
        <v>563</v>
      </c>
      <c r="I67" s="118"/>
    </row>
    <row r="68" spans="1:9" ht="15.75">
      <c r="A68" s="118"/>
      <c r="B68" s="112" t="s">
        <v>150</v>
      </c>
      <c r="C68" s="111" t="s">
        <v>564</v>
      </c>
      <c r="D68" s="111" t="s">
        <v>565</v>
      </c>
      <c r="E68" s="8"/>
      <c r="F68" s="127" t="s">
        <v>151</v>
      </c>
      <c r="G68" s="126" t="s">
        <v>566</v>
      </c>
      <c r="H68" s="116" t="s">
        <v>567</v>
      </c>
      <c r="I68" s="118"/>
    </row>
    <row r="69" spans="1:9" ht="15.75">
      <c r="A69" s="118"/>
      <c r="B69" s="112" t="s">
        <v>152</v>
      </c>
      <c r="C69" s="111" t="s">
        <v>568</v>
      </c>
      <c r="D69" s="111" t="s">
        <v>569</v>
      </c>
      <c r="E69" s="8"/>
      <c r="F69" s="127" t="s">
        <v>153</v>
      </c>
      <c r="G69" s="126" t="s">
        <v>570</v>
      </c>
      <c r="H69" s="128" t="s">
        <v>571</v>
      </c>
      <c r="I69" s="118"/>
    </row>
    <row r="70" spans="1:9" ht="15.75">
      <c r="A70" s="118"/>
      <c r="B70" s="112" t="s">
        <v>154</v>
      </c>
      <c r="C70" s="111" t="s">
        <v>572</v>
      </c>
      <c r="D70" s="111" t="s">
        <v>573</v>
      </c>
      <c r="E70" s="8"/>
      <c r="F70" s="127" t="s">
        <v>155</v>
      </c>
      <c r="G70" s="126" t="s">
        <v>349</v>
      </c>
      <c r="H70" s="116" t="s">
        <v>350</v>
      </c>
      <c r="I70" s="118"/>
    </row>
    <row r="71" spans="1:9" ht="15.75">
      <c r="A71" s="118"/>
      <c r="B71" s="112" t="s">
        <v>156</v>
      </c>
      <c r="C71" s="111" t="s">
        <v>448</v>
      </c>
      <c r="D71" s="111" t="s">
        <v>449</v>
      </c>
      <c r="E71" s="8"/>
      <c r="F71" s="127" t="s">
        <v>157</v>
      </c>
      <c r="G71" s="126" t="s">
        <v>574</v>
      </c>
      <c r="H71" s="116" t="s">
        <v>575</v>
      </c>
      <c r="I71" s="118"/>
    </row>
    <row r="72" spans="1:9" ht="15.75">
      <c r="A72" s="118"/>
      <c r="B72" s="112" t="s">
        <v>158</v>
      </c>
      <c r="C72" s="111" t="s">
        <v>576</v>
      </c>
      <c r="D72" s="111" t="s">
        <v>577</v>
      </c>
      <c r="E72" s="8"/>
      <c r="F72" s="162" t="s">
        <v>159</v>
      </c>
      <c r="G72" s="126" t="s">
        <v>578</v>
      </c>
      <c r="H72" s="116" t="s">
        <v>579</v>
      </c>
      <c r="I72" s="118"/>
    </row>
    <row r="73" spans="1:9" ht="15.75">
      <c r="A73" s="118"/>
      <c r="B73" s="112" t="s">
        <v>160</v>
      </c>
      <c r="C73" s="111" t="s">
        <v>580</v>
      </c>
      <c r="D73" s="111" t="s">
        <v>542</v>
      </c>
      <c r="E73" s="8"/>
      <c r="F73" s="127" t="s">
        <v>161</v>
      </c>
      <c r="G73" s="126" t="s">
        <v>581</v>
      </c>
      <c r="H73" s="116" t="s">
        <v>582</v>
      </c>
      <c r="I73" s="118"/>
    </row>
    <row r="74" spans="1:9" ht="15.75">
      <c r="A74" s="118"/>
      <c r="B74" s="112" t="s">
        <v>162</v>
      </c>
      <c r="C74" s="111" t="s">
        <v>583</v>
      </c>
      <c r="D74" s="111" t="s">
        <v>584</v>
      </c>
      <c r="E74" s="8"/>
      <c r="F74" s="127" t="s">
        <v>163</v>
      </c>
      <c r="G74" s="126" t="s">
        <v>585</v>
      </c>
      <c r="H74" s="116" t="s">
        <v>586</v>
      </c>
      <c r="I74" s="118"/>
    </row>
    <row r="75" spans="1:9" ht="15.75">
      <c r="A75" s="118"/>
      <c r="B75" s="112" t="s">
        <v>164</v>
      </c>
      <c r="C75" s="111" t="s">
        <v>587</v>
      </c>
      <c r="D75" s="111" t="s">
        <v>588</v>
      </c>
      <c r="E75" s="8"/>
      <c r="F75" s="127" t="s">
        <v>165</v>
      </c>
      <c r="G75" s="126" t="s">
        <v>539</v>
      </c>
      <c r="H75" s="116" t="s">
        <v>540</v>
      </c>
      <c r="I75" s="118"/>
    </row>
    <row r="76" spans="1:9" ht="15.75">
      <c r="A76" s="118"/>
      <c r="B76" s="112" t="s">
        <v>166</v>
      </c>
      <c r="C76" s="111" t="s">
        <v>589</v>
      </c>
      <c r="D76" s="111" t="s">
        <v>590</v>
      </c>
      <c r="E76" s="8"/>
      <c r="F76" s="127" t="s">
        <v>167</v>
      </c>
      <c r="G76" s="126" t="s">
        <v>504</v>
      </c>
      <c r="H76" s="116" t="s">
        <v>379</v>
      </c>
      <c r="I76" s="118"/>
    </row>
    <row r="77" spans="1:9" ht="78.75">
      <c r="A77" s="118"/>
      <c r="B77" s="112" t="s">
        <v>168</v>
      </c>
      <c r="C77" s="111" t="s">
        <v>591</v>
      </c>
      <c r="D77" s="111" t="s">
        <v>577</v>
      </c>
      <c r="E77" s="8"/>
      <c r="F77" s="127" t="s">
        <v>592</v>
      </c>
      <c r="G77" s="126" t="s">
        <v>593</v>
      </c>
      <c r="H77" s="116" t="s">
        <v>594</v>
      </c>
      <c r="I77" s="118"/>
    </row>
    <row r="78" spans="1:9" ht="15.75">
      <c r="A78" s="118"/>
      <c r="B78" s="112" t="s">
        <v>170</v>
      </c>
      <c r="C78" s="111" t="s">
        <v>595</v>
      </c>
      <c r="D78" s="111" t="s">
        <v>567</v>
      </c>
      <c r="E78" s="8"/>
      <c r="F78" s="127" t="s">
        <v>171</v>
      </c>
      <c r="G78" s="126" t="s">
        <v>596</v>
      </c>
      <c r="H78" s="129" t="s">
        <v>597</v>
      </c>
      <c r="I78" s="118"/>
    </row>
    <row r="79" spans="1:9" ht="15.75">
      <c r="A79" s="118"/>
      <c r="B79" s="112" t="s">
        <v>172</v>
      </c>
      <c r="C79" s="111" t="s">
        <v>598</v>
      </c>
      <c r="D79" s="111" t="s">
        <v>599</v>
      </c>
      <c r="E79" s="8"/>
      <c r="F79" s="127" t="s">
        <v>173</v>
      </c>
      <c r="G79" s="126" t="s">
        <v>600</v>
      </c>
      <c r="H79" s="116" t="s">
        <v>601</v>
      </c>
      <c r="I79" s="118"/>
    </row>
    <row r="80" spans="1:9" ht="31.5">
      <c r="A80" s="118"/>
      <c r="B80" s="112" t="s">
        <v>174</v>
      </c>
      <c r="C80" s="111" t="s">
        <v>602</v>
      </c>
      <c r="D80" s="111" t="s">
        <v>603</v>
      </c>
      <c r="E80" s="8"/>
      <c r="F80" s="127" t="s">
        <v>175</v>
      </c>
      <c r="G80" s="126" t="s">
        <v>604</v>
      </c>
      <c r="H80" s="116" t="s">
        <v>605</v>
      </c>
      <c r="I80" s="118"/>
    </row>
    <row r="81" spans="1:9" ht="15.75">
      <c r="A81" s="118"/>
      <c r="B81" s="112" t="s">
        <v>176</v>
      </c>
      <c r="C81" s="111" t="s">
        <v>606</v>
      </c>
      <c r="D81" s="111" t="s">
        <v>607</v>
      </c>
      <c r="E81" s="8"/>
      <c r="F81" s="127" t="s">
        <v>177</v>
      </c>
      <c r="G81" s="126" t="s">
        <v>608</v>
      </c>
      <c r="H81" s="116" t="s">
        <v>609</v>
      </c>
      <c r="I81" s="118"/>
    </row>
    <row r="82" spans="1:9" ht="15.75">
      <c r="A82" s="118"/>
      <c r="B82" s="112" t="s">
        <v>178</v>
      </c>
      <c r="C82" s="111" t="s">
        <v>418</v>
      </c>
      <c r="D82" s="111" t="s">
        <v>419</v>
      </c>
      <c r="E82" s="8"/>
      <c r="F82" s="127" t="s">
        <v>179</v>
      </c>
      <c r="G82" s="126" t="s">
        <v>610</v>
      </c>
      <c r="H82" s="116" t="s">
        <v>611</v>
      </c>
      <c r="I82" s="118"/>
    </row>
    <row r="83" spans="1:9" ht="15.75">
      <c r="A83" s="118"/>
      <c r="B83" s="112" t="s">
        <v>180</v>
      </c>
      <c r="C83" s="111" t="s">
        <v>612</v>
      </c>
      <c r="D83" s="111" t="s">
        <v>613</v>
      </c>
      <c r="E83" s="8"/>
      <c r="F83" s="127" t="s">
        <v>181</v>
      </c>
      <c r="G83" s="126" t="s">
        <v>614</v>
      </c>
      <c r="H83" s="163" t="s">
        <v>615</v>
      </c>
      <c r="I83" s="118"/>
    </row>
    <row r="84" spans="1:9" ht="15.75">
      <c r="A84" s="118"/>
      <c r="B84" s="112" t="s">
        <v>182</v>
      </c>
      <c r="C84" s="111" t="s">
        <v>616</v>
      </c>
      <c r="D84" s="111" t="s">
        <v>617</v>
      </c>
      <c r="E84" s="8"/>
      <c r="F84" s="127" t="s">
        <v>183</v>
      </c>
      <c r="G84" s="126" t="s">
        <v>618</v>
      </c>
      <c r="H84" s="116" t="s">
        <v>619</v>
      </c>
      <c r="I84" s="118"/>
    </row>
    <row r="85" spans="1:9" ht="15.75">
      <c r="A85" s="118"/>
      <c r="B85" s="112" t="s">
        <v>184</v>
      </c>
      <c r="C85" s="111" t="s">
        <v>620</v>
      </c>
      <c r="D85" s="111" t="s">
        <v>621</v>
      </c>
      <c r="E85" s="8"/>
      <c r="F85" s="127" t="s">
        <v>185</v>
      </c>
      <c r="G85" s="126" t="s">
        <v>622</v>
      </c>
      <c r="H85" s="116" t="s">
        <v>623</v>
      </c>
      <c r="I85" s="118"/>
    </row>
    <row r="86" spans="1:9" ht="15.75">
      <c r="A86" s="118"/>
      <c r="B86" s="112" t="s">
        <v>186</v>
      </c>
      <c r="C86" s="111" t="s">
        <v>624</v>
      </c>
      <c r="D86" s="111" t="s">
        <v>625</v>
      </c>
      <c r="E86" s="8"/>
      <c r="F86" s="127" t="s">
        <v>187</v>
      </c>
      <c r="G86" s="126" t="s">
        <v>626</v>
      </c>
      <c r="H86" s="116" t="s">
        <v>627</v>
      </c>
      <c r="I86" s="118"/>
    </row>
    <row r="87" spans="1:9" ht="15.75">
      <c r="A87" s="118"/>
      <c r="B87" s="112" t="s">
        <v>188</v>
      </c>
      <c r="C87" s="111" t="s">
        <v>349</v>
      </c>
      <c r="D87" s="111" t="s">
        <v>350</v>
      </c>
      <c r="E87" s="8"/>
      <c r="F87" s="127" t="s">
        <v>189</v>
      </c>
      <c r="G87" s="126" t="s">
        <v>504</v>
      </c>
      <c r="H87" s="116" t="s">
        <v>628</v>
      </c>
      <c r="I87" s="118"/>
    </row>
    <row r="88" spans="1:9" ht="15.75">
      <c r="A88" s="118"/>
      <c r="B88" s="112" t="s">
        <v>190</v>
      </c>
      <c r="C88" s="111" t="s">
        <v>629</v>
      </c>
      <c r="D88" s="111" t="s">
        <v>630</v>
      </c>
      <c r="E88" s="8"/>
      <c r="F88" s="127" t="s">
        <v>191</v>
      </c>
      <c r="G88" s="126" t="s">
        <v>631</v>
      </c>
      <c r="H88" s="116" t="s">
        <v>628</v>
      </c>
      <c r="I88" s="118"/>
    </row>
    <row r="89" spans="1:9" ht="15.75">
      <c r="A89" s="118"/>
      <c r="B89" s="112" t="s">
        <v>192</v>
      </c>
      <c r="C89" s="111" t="s">
        <v>632</v>
      </c>
      <c r="D89" s="111" t="s">
        <v>633</v>
      </c>
      <c r="E89" s="8"/>
      <c r="F89" s="127" t="s">
        <v>193</v>
      </c>
      <c r="G89" s="126" t="s">
        <v>634</v>
      </c>
      <c r="H89" s="116" t="s">
        <v>635</v>
      </c>
      <c r="I89" s="118"/>
    </row>
    <row r="90" spans="1:9" ht="15.75">
      <c r="A90" s="118"/>
      <c r="B90" s="112" t="s">
        <v>194</v>
      </c>
      <c r="C90" s="111" t="s">
        <v>636</v>
      </c>
      <c r="D90" s="111" t="s">
        <v>637</v>
      </c>
      <c r="E90" s="8"/>
      <c r="F90" s="127" t="s">
        <v>195</v>
      </c>
      <c r="G90" s="126" t="s">
        <v>638</v>
      </c>
      <c r="H90" s="116" t="s">
        <v>639</v>
      </c>
      <c r="I90" s="118"/>
    </row>
    <row r="91" spans="1:9" ht="15.75">
      <c r="A91" s="118"/>
      <c r="B91" s="112" t="s">
        <v>196</v>
      </c>
      <c r="C91" s="111" t="s">
        <v>640</v>
      </c>
      <c r="D91" s="111" t="s">
        <v>641</v>
      </c>
      <c r="E91" s="8"/>
      <c r="F91" s="127" t="s">
        <v>197</v>
      </c>
      <c r="G91" s="126" t="s">
        <v>642</v>
      </c>
      <c r="H91" s="116" t="s">
        <v>643</v>
      </c>
      <c r="I91" s="118"/>
    </row>
    <row r="92" spans="1:9" ht="15.75">
      <c r="A92" s="118"/>
      <c r="B92" s="112" t="s">
        <v>198</v>
      </c>
      <c r="C92" s="111" t="s">
        <v>644</v>
      </c>
      <c r="D92" s="111" t="s">
        <v>645</v>
      </c>
      <c r="E92" s="8"/>
      <c r="F92" s="127" t="s">
        <v>199</v>
      </c>
      <c r="G92" s="126" t="s">
        <v>646</v>
      </c>
      <c r="H92" s="116" t="s">
        <v>647</v>
      </c>
      <c r="I92" s="118"/>
    </row>
    <row r="93" spans="1:9" ht="15.75">
      <c r="A93" s="118"/>
      <c r="B93" s="112" t="s">
        <v>200</v>
      </c>
      <c r="C93" s="111" t="s">
        <v>648</v>
      </c>
      <c r="D93" s="111" t="s">
        <v>649</v>
      </c>
      <c r="E93" s="8"/>
      <c r="F93" s="127" t="s">
        <v>201</v>
      </c>
      <c r="G93" s="126" t="s">
        <v>640</v>
      </c>
      <c r="H93" s="116" t="s">
        <v>641</v>
      </c>
      <c r="I93" s="118"/>
    </row>
    <row r="94" spans="1:9" ht="15.75">
      <c r="A94" s="118"/>
      <c r="B94" s="112" t="s">
        <v>202</v>
      </c>
      <c r="C94" s="111" t="s">
        <v>650</v>
      </c>
      <c r="D94" s="111" t="s">
        <v>651</v>
      </c>
      <c r="E94" s="8"/>
      <c r="F94" s="127" t="s">
        <v>203</v>
      </c>
      <c r="G94" s="126" t="s">
        <v>652</v>
      </c>
      <c r="H94" s="116" t="s">
        <v>653</v>
      </c>
      <c r="I94" s="118"/>
    </row>
    <row r="95" spans="1:9" ht="15.75">
      <c r="A95" s="118"/>
      <c r="B95" s="112" t="s">
        <v>204</v>
      </c>
      <c r="C95" s="111" t="s">
        <v>654</v>
      </c>
      <c r="D95" s="111" t="s">
        <v>655</v>
      </c>
      <c r="E95" s="8"/>
      <c r="F95" s="127" t="s">
        <v>205</v>
      </c>
      <c r="G95" s="126" t="s">
        <v>656</v>
      </c>
      <c r="H95" s="116" t="s">
        <v>657</v>
      </c>
      <c r="I95" s="118"/>
    </row>
    <row r="96" spans="1:9" ht="15.75">
      <c r="A96" s="118"/>
      <c r="B96" s="112" t="s">
        <v>206</v>
      </c>
      <c r="C96" s="111" t="s">
        <v>658</v>
      </c>
      <c r="D96" s="111" t="s">
        <v>659</v>
      </c>
      <c r="E96" s="118"/>
      <c r="F96" s="127" t="s">
        <v>207</v>
      </c>
      <c r="G96" s="126" t="s">
        <v>595</v>
      </c>
      <c r="H96" s="116" t="s">
        <v>567</v>
      </c>
      <c r="I96" s="118"/>
    </row>
    <row r="97" spans="2:9" ht="15.75">
      <c r="B97" s="112" t="s">
        <v>208</v>
      </c>
      <c r="C97" s="111" t="s">
        <v>660</v>
      </c>
      <c r="D97" s="111" t="s">
        <v>661</v>
      </c>
      <c r="E97" s="118"/>
      <c r="F97" s="127" t="s">
        <v>209</v>
      </c>
      <c r="G97" s="126" t="s">
        <v>662</v>
      </c>
      <c r="H97" s="116" t="s">
        <v>663</v>
      </c>
      <c r="I97" s="118"/>
    </row>
    <row r="98" spans="2:9" ht="15.75">
      <c r="B98" s="112" t="s">
        <v>210</v>
      </c>
      <c r="C98" s="111" t="s">
        <v>664</v>
      </c>
      <c r="D98" s="111" t="s">
        <v>665</v>
      </c>
      <c r="E98" s="118"/>
      <c r="F98" s="127" t="s">
        <v>211</v>
      </c>
      <c r="G98" s="126" t="s">
        <v>666</v>
      </c>
      <c r="H98" s="116" t="s">
        <v>667</v>
      </c>
      <c r="I98" s="118"/>
    </row>
    <row r="99" spans="2:9" ht="15.75">
      <c r="B99" s="112" t="s">
        <v>212</v>
      </c>
      <c r="C99" s="111" t="s">
        <v>668</v>
      </c>
      <c r="D99" s="111" t="s">
        <v>669</v>
      </c>
      <c r="E99" s="118"/>
      <c r="F99" s="127" t="s">
        <v>213</v>
      </c>
      <c r="G99" s="126" t="s">
        <v>670</v>
      </c>
      <c r="H99" s="116" t="s">
        <v>671</v>
      </c>
      <c r="I99" s="118"/>
    </row>
    <row r="100" spans="2:9" ht="15.75">
      <c r="B100" s="112" t="s">
        <v>214</v>
      </c>
      <c r="C100" s="111" t="s">
        <v>672</v>
      </c>
      <c r="D100" s="111" t="s">
        <v>673</v>
      </c>
      <c r="E100" s="118"/>
      <c r="F100" s="127" t="s">
        <v>215</v>
      </c>
      <c r="G100" s="126" t="s">
        <v>674</v>
      </c>
      <c r="H100" s="116" t="s">
        <v>675</v>
      </c>
      <c r="I100" s="118"/>
    </row>
    <row r="101" spans="2:9" ht="15.75">
      <c r="B101" s="112" t="s">
        <v>216</v>
      </c>
      <c r="C101" s="111" t="s">
        <v>676</v>
      </c>
      <c r="D101" s="111" t="s">
        <v>677</v>
      </c>
      <c r="E101" s="118"/>
      <c r="F101" s="127" t="s">
        <v>217</v>
      </c>
      <c r="G101" s="126" t="s">
        <v>678</v>
      </c>
      <c r="H101" s="116" t="s">
        <v>679</v>
      </c>
      <c r="I101" s="118"/>
    </row>
    <row r="102" spans="2:9" ht="15.75">
      <c r="B102" s="112" t="s">
        <v>218</v>
      </c>
      <c r="C102" s="111" t="s">
        <v>680</v>
      </c>
      <c r="D102" s="111" t="s">
        <v>681</v>
      </c>
      <c r="E102" s="118"/>
      <c r="F102" s="127" t="s">
        <v>219</v>
      </c>
      <c r="G102" s="126" t="s">
        <v>682</v>
      </c>
      <c r="H102" s="116" t="s">
        <v>683</v>
      </c>
      <c r="I102" s="118"/>
    </row>
    <row r="103" spans="2:9" ht="15.75">
      <c r="B103" s="112" t="s">
        <v>220</v>
      </c>
      <c r="C103" s="111" t="s">
        <v>684</v>
      </c>
      <c r="D103" s="111" t="s">
        <v>685</v>
      </c>
      <c r="E103" s="118"/>
      <c r="F103" s="127" t="s">
        <v>221</v>
      </c>
      <c r="G103" s="126" t="s">
        <v>686</v>
      </c>
      <c r="H103" s="116" t="s">
        <v>687</v>
      </c>
      <c r="I103" s="118"/>
    </row>
    <row r="104" spans="2:9" ht="15.75">
      <c r="B104" s="112" t="s">
        <v>222</v>
      </c>
      <c r="C104" s="111" t="s">
        <v>688</v>
      </c>
      <c r="D104" s="111" t="s">
        <v>689</v>
      </c>
      <c r="E104" s="118"/>
      <c r="F104" s="127" t="s">
        <v>223</v>
      </c>
      <c r="G104" s="126" t="s">
        <v>690</v>
      </c>
      <c r="H104" s="116" t="s">
        <v>691</v>
      </c>
      <c r="I104" s="118"/>
    </row>
    <row r="105" spans="2:9" ht="15.75">
      <c r="B105" s="112" t="s">
        <v>224</v>
      </c>
      <c r="C105" s="111" t="s">
        <v>692</v>
      </c>
      <c r="D105" s="111" t="s">
        <v>494</v>
      </c>
      <c r="E105" s="118"/>
      <c r="F105" s="127" t="s">
        <v>225</v>
      </c>
      <c r="G105" s="126" t="s">
        <v>693</v>
      </c>
      <c r="H105" s="116" t="s">
        <v>694</v>
      </c>
      <c r="I105" s="118"/>
    </row>
    <row r="106" spans="2:9" ht="15.75">
      <c r="B106" s="112" t="s">
        <v>226</v>
      </c>
      <c r="C106" s="111" t="s">
        <v>695</v>
      </c>
      <c r="D106" s="111" t="s">
        <v>696</v>
      </c>
      <c r="E106" s="118"/>
      <c r="F106" s="127" t="s">
        <v>227</v>
      </c>
      <c r="G106" s="126" t="s">
        <v>697</v>
      </c>
      <c r="H106" s="116" t="s">
        <v>698</v>
      </c>
      <c r="I106" s="118"/>
    </row>
    <row r="107" spans="2:9" ht="15.75">
      <c r="B107" s="112" t="s">
        <v>228</v>
      </c>
      <c r="C107" s="111" t="s">
        <v>699</v>
      </c>
      <c r="D107" s="111" t="s">
        <v>700</v>
      </c>
      <c r="E107" s="118"/>
      <c r="F107" s="127" t="s">
        <v>229</v>
      </c>
      <c r="G107" s="126" t="s">
        <v>349</v>
      </c>
      <c r="H107" s="116" t="s">
        <v>350</v>
      </c>
      <c r="I107" s="118"/>
    </row>
    <row r="108" spans="2:9" ht="15.75">
      <c r="B108" s="112" t="s">
        <v>230</v>
      </c>
      <c r="C108" s="111" t="s">
        <v>699</v>
      </c>
      <c r="D108" s="111" t="s">
        <v>700</v>
      </c>
      <c r="E108" s="118"/>
      <c r="F108" s="127" t="s">
        <v>231</v>
      </c>
      <c r="G108" s="126" t="s">
        <v>701</v>
      </c>
      <c r="H108" s="116" t="s">
        <v>702</v>
      </c>
      <c r="I108" s="118"/>
    </row>
    <row r="109" spans="2:9" ht="15.75">
      <c r="B109" s="112" t="s">
        <v>232</v>
      </c>
      <c r="C109" s="111" t="s">
        <v>699</v>
      </c>
      <c r="D109" s="111" t="s">
        <v>700</v>
      </c>
      <c r="E109" s="118"/>
      <c r="F109" s="127" t="s">
        <v>233</v>
      </c>
      <c r="G109" s="126" t="s">
        <v>703</v>
      </c>
      <c r="H109" s="116" t="s">
        <v>704</v>
      </c>
      <c r="I109" s="118"/>
    </row>
    <row r="110" spans="2:9" ht="15.75">
      <c r="B110" s="112" t="s">
        <v>234</v>
      </c>
      <c r="C110" s="111" t="s">
        <v>699</v>
      </c>
      <c r="D110" s="111" t="s">
        <v>700</v>
      </c>
      <c r="E110" s="118"/>
      <c r="F110" s="127" t="s">
        <v>235</v>
      </c>
      <c r="G110" s="126" t="s">
        <v>705</v>
      </c>
      <c r="H110" s="116" t="s">
        <v>706</v>
      </c>
      <c r="I110" s="118"/>
    </row>
    <row r="111" spans="2:9" ht="15.75">
      <c r="B111" s="112" t="s">
        <v>236</v>
      </c>
      <c r="C111" s="111" t="s">
        <v>699</v>
      </c>
      <c r="D111" s="111" t="s">
        <v>700</v>
      </c>
      <c r="E111" s="118"/>
      <c r="F111" s="127" t="s">
        <v>237</v>
      </c>
      <c r="G111" s="126" t="s">
        <v>699</v>
      </c>
      <c r="H111" s="116" t="s">
        <v>700</v>
      </c>
      <c r="I111" s="118"/>
    </row>
    <row r="112" spans="2:9" ht="15.75">
      <c r="B112" s="112" t="s">
        <v>238</v>
      </c>
      <c r="C112" s="111" t="s">
        <v>707</v>
      </c>
      <c r="D112" s="111" t="s">
        <v>708</v>
      </c>
      <c r="E112" s="118"/>
      <c r="F112" s="127" t="s">
        <v>239</v>
      </c>
      <c r="G112" s="126" t="s">
        <v>699</v>
      </c>
      <c r="H112" s="116" t="s">
        <v>700</v>
      </c>
      <c r="I112" s="118"/>
    </row>
    <row r="113" spans="2:9" ht="15.75">
      <c r="B113" s="112" t="s">
        <v>240</v>
      </c>
      <c r="C113" s="111" t="s">
        <v>709</v>
      </c>
      <c r="D113" s="111" t="s">
        <v>710</v>
      </c>
      <c r="E113" s="118"/>
      <c r="F113" s="127" t="s">
        <v>241</v>
      </c>
      <c r="G113" s="126" t="s">
        <v>699</v>
      </c>
      <c r="H113" s="116" t="s">
        <v>700</v>
      </c>
      <c r="I113" s="118"/>
    </row>
    <row r="114" spans="2:9" ht="15.75">
      <c r="B114" s="112" t="s">
        <v>242</v>
      </c>
      <c r="C114" s="111" t="s">
        <v>521</v>
      </c>
      <c r="D114" s="111" t="s">
        <v>522</v>
      </c>
      <c r="E114" s="118"/>
      <c r="F114" s="127" t="s">
        <v>243</v>
      </c>
      <c r="G114" s="126" t="s">
        <v>699</v>
      </c>
      <c r="H114" s="116" t="s">
        <v>700</v>
      </c>
      <c r="I114" s="118"/>
    </row>
    <row r="115" spans="2:9" ht="15.75">
      <c r="B115" s="112" t="s">
        <v>244</v>
      </c>
      <c r="C115" s="111" t="s">
        <v>711</v>
      </c>
      <c r="D115" s="111" t="s">
        <v>712</v>
      </c>
      <c r="E115" s="118"/>
      <c r="F115" s="151" t="s">
        <v>245</v>
      </c>
      <c r="G115" s="126" t="s">
        <v>699</v>
      </c>
      <c r="H115" s="116" t="s">
        <v>700</v>
      </c>
      <c r="I115" s="118"/>
    </row>
    <row r="116" spans="2:9">
      <c r="C116" s="120"/>
      <c r="D116" s="118"/>
      <c r="E116" s="118"/>
      <c r="F116" s="119"/>
      <c r="G116" s="119"/>
      <c r="H116" s="131"/>
      <c r="I116" s="118"/>
    </row>
    <row r="117" spans="2:9">
      <c r="C117" s="120"/>
      <c r="D117" s="118"/>
      <c r="E117" s="118"/>
      <c r="F117" s="120"/>
      <c r="G117" s="120"/>
      <c r="H117" s="118"/>
      <c r="I117" s="118"/>
    </row>
    <row r="118" spans="2:9">
      <c r="C118" s="120"/>
      <c r="D118" s="118"/>
      <c r="E118" s="118"/>
      <c r="F118" s="120"/>
      <c r="G118" s="120"/>
      <c r="H118" s="118"/>
      <c r="I118" s="118"/>
    </row>
    <row r="119" spans="2:9">
      <c r="C119" s="120"/>
      <c r="D119" s="118"/>
      <c r="E119" s="118"/>
      <c r="F119" s="120"/>
      <c r="G119" s="120"/>
      <c r="H119" s="118"/>
      <c r="I119" s="118"/>
    </row>
    <row r="120" spans="2:9">
      <c r="C120" s="120"/>
      <c r="D120" s="118"/>
      <c r="E120" s="118"/>
      <c r="F120" s="120"/>
      <c r="G120" s="120"/>
      <c r="H120" s="118"/>
      <c r="I120" s="118"/>
    </row>
    <row r="121" spans="2:9">
      <c r="C121" s="120"/>
      <c r="D121" s="118"/>
      <c r="E121" s="118"/>
      <c r="F121" s="120"/>
      <c r="G121" s="120"/>
      <c r="H121" s="118"/>
      <c r="I121" s="118"/>
    </row>
    <row r="122" spans="2:9">
      <c r="C122" s="120"/>
      <c r="D122" s="118"/>
      <c r="E122" s="118"/>
      <c r="F122" s="120"/>
      <c r="G122" s="120"/>
      <c r="H122" s="118"/>
      <c r="I122" s="118"/>
    </row>
    <row r="123" spans="2:9">
      <c r="C123" s="120"/>
      <c r="D123" s="118"/>
      <c r="E123" s="118"/>
      <c r="F123" s="120"/>
      <c r="G123" s="120"/>
      <c r="H123" s="118"/>
      <c r="I123" s="118"/>
    </row>
    <row r="124" spans="2:9">
      <c r="C124" s="120"/>
      <c r="D124" s="118"/>
      <c r="E124" s="118"/>
      <c r="F124" s="120"/>
      <c r="G124" s="120"/>
      <c r="H124" s="118"/>
      <c r="I124" s="118"/>
    </row>
    <row r="125" spans="2:9">
      <c r="C125" s="120"/>
      <c r="D125" s="118"/>
      <c r="E125" s="118"/>
      <c r="F125" s="120"/>
      <c r="G125" s="120"/>
      <c r="H125" s="118"/>
      <c r="I125" s="118"/>
    </row>
    <row r="126" spans="2:9">
      <c r="C126" s="120"/>
      <c r="D126" s="118"/>
      <c r="E126" s="118"/>
      <c r="F126" s="120"/>
      <c r="G126" s="120"/>
      <c r="H126" s="118"/>
      <c r="I126" s="118"/>
    </row>
    <row r="127" spans="2:9">
      <c r="C127" s="120"/>
      <c r="D127" s="118"/>
      <c r="E127" s="118"/>
      <c r="F127" s="120"/>
      <c r="G127" s="120"/>
      <c r="H127" s="118"/>
      <c r="I127" s="118"/>
    </row>
    <row r="128" spans="2:9">
      <c r="C128" s="120"/>
      <c r="D128" s="118"/>
      <c r="E128" s="118"/>
      <c r="F128" s="120"/>
      <c r="G128" s="120"/>
      <c r="H128" s="118"/>
      <c r="I128" s="118"/>
    </row>
    <row r="129" spans="3:9">
      <c r="C129" s="120"/>
      <c r="D129" s="118"/>
      <c r="E129" s="118"/>
      <c r="F129" s="120"/>
      <c r="G129" s="120"/>
      <c r="H129" s="118"/>
      <c r="I129" s="118"/>
    </row>
    <row r="130" spans="3:9">
      <c r="C130" s="120"/>
      <c r="D130" s="118"/>
      <c r="E130" s="118"/>
      <c r="F130" s="120"/>
      <c r="G130" s="120"/>
      <c r="H130" s="118"/>
      <c r="I130" s="118"/>
    </row>
    <row r="131" spans="3:9">
      <c r="C131" s="120"/>
      <c r="D131" s="118"/>
      <c r="E131" s="118"/>
      <c r="F131" s="120"/>
      <c r="G131" s="120"/>
      <c r="H131" s="118"/>
      <c r="I131" s="118"/>
    </row>
    <row r="132" spans="3:9">
      <c r="C132" s="120"/>
      <c r="D132" s="118"/>
      <c r="E132" s="118"/>
      <c r="F132" s="120"/>
      <c r="G132" s="120"/>
      <c r="H132" s="118"/>
      <c r="I132" s="118"/>
    </row>
    <row r="133" spans="3:9">
      <c r="C133" s="120"/>
      <c r="D133" s="118"/>
      <c r="E133" s="118"/>
      <c r="F133" s="120"/>
      <c r="G133" s="120"/>
      <c r="H133" s="118"/>
      <c r="I133" s="118"/>
    </row>
    <row r="134" spans="3:9">
      <c r="C134" s="120"/>
      <c r="D134" s="118"/>
      <c r="E134" s="118"/>
      <c r="F134" s="120"/>
      <c r="G134" s="120"/>
      <c r="H134" s="118"/>
      <c r="I134" s="118"/>
    </row>
    <row r="135" spans="3:9">
      <c r="C135" s="120"/>
      <c r="D135" s="118"/>
      <c r="E135" s="118"/>
      <c r="F135" s="120"/>
      <c r="G135" s="120"/>
      <c r="H135" s="118"/>
      <c r="I135" s="118"/>
    </row>
    <row r="136" spans="3:9">
      <c r="C136" s="120"/>
      <c r="D136" s="118"/>
      <c r="E136" s="118"/>
      <c r="F136" s="120"/>
      <c r="G136" s="120"/>
      <c r="H136" s="118"/>
      <c r="I136" s="118"/>
    </row>
  </sheetData>
  <mergeCells count="3">
    <mergeCell ref="B2:H2"/>
    <mergeCell ref="B3:D3"/>
    <mergeCell ref="F3:H3"/>
  </mergeCells>
  <hyperlinks>
    <hyperlink ref="H5" r:id="rId1" xr:uid="{C6F47F1C-6346-430E-836D-9BD8B6308815}"/>
    <hyperlink ref="H7" r:id="rId2" xr:uid="{CAAE611E-C6A4-467E-8CBB-3871AE8B9089}"/>
    <hyperlink ref="H6" r:id="rId3" xr:uid="{15BA754E-5BD9-4656-BE47-460E238B2254}"/>
    <hyperlink ref="H10" r:id="rId4" xr:uid="{17379E6E-7626-4B3D-9596-637DE0FF8A20}"/>
    <hyperlink ref="H11" r:id="rId5" xr:uid="{7E8241FD-E2DA-453F-85FA-917BA47E0776}"/>
    <hyperlink ref="H67" r:id="rId6" xr:uid="{D3DACB7B-52AA-496E-8AC7-87C7EE49FA69}"/>
    <hyperlink ref="H14" r:id="rId7" xr:uid="{19AE8D8F-A96F-414D-B1B5-293C9D9BE0C6}"/>
    <hyperlink ref="H81" r:id="rId8" xr:uid="{73273C6A-6CAB-4EC6-B935-6F536979F8B6}"/>
    <hyperlink ref="H15" r:id="rId9" xr:uid="{BC597C75-EC63-42EA-AC23-E5AF51C90C6E}"/>
    <hyperlink ref="H17" r:id="rId10" xr:uid="{E6F914C8-11C4-4155-A248-7AF8C882EE75}"/>
    <hyperlink ref="H18" r:id="rId11" xr:uid="{08E66BAF-865C-4CCC-85CF-96B14BCF66F9}"/>
    <hyperlink ref="H19" r:id="rId12" xr:uid="{C7A55C6C-7441-4660-BD85-B0D74CFCD26C}"/>
    <hyperlink ref="H20" r:id="rId13" xr:uid="{C680F109-3B11-4B09-8A43-0312BB71F065}"/>
    <hyperlink ref="H21" r:id="rId14" xr:uid="{E4B39CFF-7BDD-4529-98F3-025C6D9C53EB}"/>
    <hyperlink ref="H22" r:id="rId15" xr:uid="{0059A6C6-207B-4CF5-9EB0-460DBB9CBADC}"/>
    <hyperlink ref="H24" r:id="rId16" xr:uid="{7E7A3A6B-FE8E-44BE-8849-7B9651006372}"/>
    <hyperlink ref="H25" r:id="rId17" xr:uid="{5D81C79E-8EA0-40E4-9D20-AA9354A97045}"/>
    <hyperlink ref="H26" r:id="rId18" xr:uid="{E1634EDF-9F75-4348-9AF3-E12455A6BCE7}"/>
    <hyperlink ref="H29" r:id="rId19" xr:uid="{FDA458A7-1775-4B48-9847-8D81EC9CF427}"/>
    <hyperlink ref="H30" r:id="rId20" xr:uid="{6413B8A5-9BE1-432F-9069-0A86684ED8D3}"/>
    <hyperlink ref="H31" r:id="rId21" xr:uid="{68ABBAB9-EF81-438A-8A34-BEA389B788D9}"/>
    <hyperlink ref="H32" r:id="rId22" xr:uid="{BA25857B-B638-4291-9991-0C61C415E29D}"/>
    <hyperlink ref="H33" r:id="rId23" xr:uid="{98B86CF8-CB2E-4D4C-AF5A-770E208C93B6}"/>
    <hyperlink ref="H34" r:id="rId24" xr:uid="{B3F99DEB-915E-4CE2-ABC1-E89518B05A6A}"/>
    <hyperlink ref="H35" r:id="rId25" xr:uid="{9BD69616-B61B-4A10-A5E1-6347052B995F}"/>
    <hyperlink ref="H36" r:id="rId26" xr:uid="{50B4FC39-9BDF-42D6-873F-48509E2DA171}"/>
    <hyperlink ref="H38" r:id="rId27" xr:uid="{CE0CF151-352C-4E42-8B04-0CC0A4E92640}"/>
    <hyperlink ref="H40" r:id="rId28" xr:uid="{3436497D-4A8C-4043-8A94-313A6E829BCF}"/>
    <hyperlink ref="H41" r:id="rId29" xr:uid="{CDCA12EF-D009-40DF-9F7A-4013F17073B7}"/>
    <hyperlink ref="H42" r:id="rId30" xr:uid="{AAD6492B-879E-4056-84B8-37CFE6161B8C}"/>
    <hyperlink ref="H72" r:id="rId31" xr:uid="{418B046B-B265-4AF0-8323-5243B3FABBE8}"/>
    <hyperlink ref="H44" r:id="rId32" xr:uid="{E3D830C6-1725-42F4-900A-DDDDFA354E2B}"/>
    <hyperlink ref="H45" r:id="rId33" xr:uid="{6CDF0FC0-BA48-43F0-B927-6DEE5CC53877}"/>
    <hyperlink ref="H47" r:id="rId34" xr:uid="{B519EC55-3439-4559-961E-FA0AEC1A392A}"/>
    <hyperlink ref="H46" r:id="rId35" xr:uid="{983656C7-EB36-4B18-A663-C46FF3E97E98}"/>
    <hyperlink ref="H50" r:id="rId36" xr:uid="{8B58A04C-8D3D-44ED-89DB-660C0A49525D}"/>
    <hyperlink ref="H51" r:id="rId37" xr:uid="{BB93832F-8A88-46FA-AB88-E755CE005143}"/>
    <hyperlink ref="H52" r:id="rId38" xr:uid="{A110F438-F323-4DB5-A043-E0654F42BE7C}"/>
    <hyperlink ref="H53" r:id="rId39" xr:uid="{DB394A7E-800B-4C66-9CCB-43FF14FC76A4}"/>
    <hyperlink ref="H54" r:id="rId40" xr:uid="{5E9F9D60-EC96-4605-A03F-C79FB4C0D8AF}"/>
    <hyperlink ref="H55" r:id="rId41" xr:uid="{3034F579-A05B-425B-B5C3-881143F4C981}"/>
    <hyperlink ref="H56" r:id="rId42" xr:uid="{AFA0B7DA-EC2E-4F5A-806D-2AA675B463DB}"/>
    <hyperlink ref="H58" r:id="rId43" xr:uid="{03691A55-D33A-4D93-8AEA-385F380E58D4}"/>
    <hyperlink ref="H60" r:id="rId44" xr:uid="{E24F9D55-B6A0-4699-9D75-4A4482D0A6E1}"/>
    <hyperlink ref="H23" r:id="rId45" xr:uid="{30DCEC41-E3C6-404D-B241-46007AF32192}"/>
    <hyperlink ref="H62" r:id="rId46" xr:uid="{088FE5A7-DEA2-4C96-A8C7-02518A87ABD8}"/>
    <hyperlink ref="H63" r:id="rId47" xr:uid="{37F1E5D1-9EF6-4EC6-B752-44DE7416C40C}"/>
    <hyperlink ref="H64" r:id="rId48" xr:uid="{B9933AD0-1C6C-46C2-8EAD-681916419445}"/>
    <hyperlink ref="H65" r:id="rId49" xr:uid="{1F614594-676E-4770-B5E6-CF23362D7C14}"/>
    <hyperlink ref="H66" r:id="rId50" xr:uid="{E0436156-E65E-454A-AAD1-9E2846F5BD8A}"/>
    <hyperlink ref="H68" r:id="rId51" xr:uid="{89804955-7AD6-47A9-9E0D-32FD01912673}"/>
    <hyperlink ref="H96" r:id="rId52" xr:uid="{6D9516DD-3EF7-4329-A2DC-D3711E7E2DEE}"/>
    <hyperlink ref="H70" r:id="rId53" xr:uid="{59275F49-D9B4-48D6-8A2D-7DB2B76D3ACA}"/>
    <hyperlink ref="H79" r:id="rId54" xr:uid="{944881FD-6F1B-495B-A602-0B06476DD579}"/>
    <hyperlink ref="H71" r:id="rId55" xr:uid="{F298F76C-A469-4D09-A73C-28FA7EE10D5D}"/>
    <hyperlink ref="H73" r:id="rId56" xr:uid="{8DC890BD-980F-4910-8CFF-98F1564A4E11}"/>
    <hyperlink ref="H74" r:id="rId57" xr:uid="{BE0C6118-4857-4630-AB74-F0E65E5703F1}"/>
    <hyperlink ref="H76" r:id="rId58" xr:uid="{EA672E05-46A3-4D11-9864-4E19CBED7B0C}"/>
    <hyperlink ref="H75" r:id="rId59" xr:uid="{EC8C0C95-6040-4B6E-9252-06E5CB2E8B88}"/>
    <hyperlink ref="H77" r:id="rId60" xr:uid="{4CB41F49-7F61-489F-88BC-726B0AB24F1D}"/>
    <hyperlink ref="H80" r:id="rId61" xr:uid="{0EA14B5B-8E2E-404B-819C-068E1702DA5C}"/>
    <hyperlink ref="H82" r:id="rId62" xr:uid="{438F90AB-CED0-447E-A1B2-9CAB77FC4D70}"/>
    <hyperlink ref="H84" r:id="rId63" xr:uid="{A01AFEC8-0BA3-4D06-83FC-D23CA873F263}"/>
    <hyperlink ref="H85" r:id="rId64" xr:uid="{1EF0004A-A447-49E0-ACA4-8A79B687E898}"/>
    <hyperlink ref="H86" r:id="rId65" xr:uid="{7163EC80-8DCD-4414-8737-7610E960032C}"/>
    <hyperlink ref="H87" r:id="rId66" xr:uid="{F97326A4-EB67-4DDD-A25C-8E198BEF4AEA}"/>
    <hyperlink ref="H88" r:id="rId67" xr:uid="{2EC78FEE-B979-47F8-9B6E-6AF45C634AB6}"/>
    <hyperlink ref="H89" r:id="rId68" xr:uid="{8BAB1110-6A8E-4345-9741-44BA0D3400A7}"/>
    <hyperlink ref="H90" r:id="rId69" xr:uid="{E2772C23-BA69-41A9-8BCE-AFB02FD53F01}"/>
    <hyperlink ref="H91" r:id="rId70" xr:uid="{DF818F4B-34DF-468E-B758-047D6A710832}"/>
    <hyperlink ref="H92" r:id="rId71" xr:uid="{98DE25A8-09D3-4C97-8D66-A479353BCDEB}"/>
    <hyperlink ref="H94" r:id="rId72" xr:uid="{A45405A9-AE36-4D53-AF61-1CA7B5629D7E}"/>
    <hyperlink ref="H95" r:id="rId73" xr:uid="{3A31FE1A-5000-4AD8-ADFF-917F7CE596E9}"/>
    <hyperlink ref="H97" r:id="rId74" xr:uid="{9D15A199-585C-4468-B7C6-86A8A395C321}"/>
    <hyperlink ref="H98" r:id="rId75" xr:uid="{5516C0D3-8724-4DAE-958F-00E744DAB092}"/>
    <hyperlink ref="H99" r:id="rId76" xr:uid="{7DC9554B-FCB2-4366-A7F2-C52D95BF80DD}"/>
    <hyperlink ref="H100" r:id="rId77" xr:uid="{1F9D8E08-8450-43C1-A635-D20B50583342}"/>
    <hyperlink ref="H101" r:id="rId78" xr:uid="{BF6A5258-04FD-47A3-88DB-CB9CED11A42D}"/>
    <hyperlink ref="H102" r:id="rId79" xr:uid="{BD7E40AC-3C19-410C-B982-9AE3C0021A37}"/>
    <hyperlink ref="H103" r:id="rId80" xr:uid="{568CE422-2E23-4567-98D6-E705D6DE37FC}"/>
    <hyperlink ref="H104" r:id="rId81" xr:uid="{983EFFEB-82CA-482C-898E-4ECEADA0B3DC}"/>
    <hyperlink ref="H105" r:id="rId82" xr:uid="{AA9047AE-A20C-4BA6-90DC-3177F18761B0}"/>
    <hyperlink ref="H107" r:id="rId83" xr:uid="{F4B05629-E003-4DDE-83E5-F211369FE253}"/>
    <hyperlink ref="H108" r:id="rId84" xr:uid="{4585A342-9CD4-4E2F-84F9-17BF3549DBA4}"/>
    <hyperlink ref="H109" r:id="rId85" xr:uid="{6C9323E8-6982-4FD5-ABB0-699B02863864}"/>
    <hyperlink ref="H110" r:id="rId86" xr:uid="{BDBE9C4D-CC25-4DB8-8F7B-D650EA613670}"/>
    <hyperlink ref="H111" r:id="rId87" xr:uid="{AE1B1ABE-8BD5-4A00-BC2C-CEC31110ECF0}"/>
    <hyperlink ref="H112" r:id="rId88" xr:uid="{40AA52D4-967E-4FDC-BCD1-467951D8DDCC}"/>
    <hyperlink ref="H113" r:id="rId89" xr:uid="{B153A58D-46AF-4343-B042-5184A83052AD}"/>
    <hyperlink ref="H114" r:id="rId90" xr:uid="{0149A588-7189-4502-9EED-BF1F9540CD7D}"/>
    <hyperlink ref="H115" r:id="rId91" xr:uid="{6570D722-FDA9-4D3E-94F4-8D327089DCD7}"/>
    <hyperlink ref="H61" r:id="rId92" xr:uid="{6417199F-49DA-47C5-B3C8-BA91FB5FE24F}"/>
    <hyperlink ref="H59" r:id="rId93" xr:uid="{8B42710A-FE52-4442-9042-4E3B6F8CDA7A}"/>
    <hyperlink ref="H39" r:id="rId94" xr:uid="{B4CD4D42-FBDC-4116-8A68-A47A855952DE}"/>
    <hyperlink ref="H48" r:id="rId95" xr:uid="{8F63C2C0-41C7-49FF-9278-E98CEC3D6155}"/>
    <hyperlink ref="H27" r:id="rId96" xr:uid="{F129C8F1-85CD-4AB6-B5DD-E3A6758191D1}"/>
    <hyperlink ref="H93" r:id="rId97" xr:uid="{E5DB540E-512F-4764-AF85-5E9F2C61AAF3}"/>
    <hyperlink ref="H9" r:id="rId98" xr:uid="{AA7B3993-4807-48BA-B493-69728AA07489}"/>
    <hyperlink ref="H8" r:id="rId99" xr:uid="{E1C20AD0-F8B3-40CE-A6DF-A4935CB63E0A}"/>
    <hyperlink ref="H106" r:id="rId100" xr:uid="{04FB66BE-FA30-4143-9074-EC9F35EAB890}"/>
    <hyperlink ref="H12" r:id="rId101" xr:uid="{47C5CEC2-4D8C-4A08-B6A2-2BC5024877B1}"/>
    <hyperlink ref="H28" r:id="rId102" xr:uid="{9391CB2B-69B3-45E5-8599-92145D51C6DE}"/>
    <hyperlink ref="H78" r:id="rId103" xr:uid="{FB99640F-76F1-4722-AF54-744436FA9AAE}"/>
    <hyperlink ref="H43" r:id="rId104" xr:uid="{AE738A1D-2582-458B-ADD7-384011C4F207}"/>
    <hyperlink ref="H16" r:id="rId105" xr:uid="{FE1F1287-AC28-44C7-8DE7-B654FFDDFBFC}"/>
    <hyperlink ref="H57" r:id="rId106" xr:uid="{2FD349E4-DC49-412A-857C-224022E388BE}"/>
    <hyperlink ref="H83" r:id="rId107" xr:uid="{56DCB76C-21DA-45EE-8B3E-AF1E113A5230}"/>
    <hyperlink ref="H49" r:id="rId108" xr:uid="{B95F5525-7011-43C0-813C-0D16182AD50E}"/>
  </hyperlinks>
  <pageMargins left="0.7" right="0.7" top="0.75" bottom="0.75" header="0.3" footer="0.3"/>
  <pageSetup scale="47" fitToHeight="0" orientation="portrait" verticalDpi="1200" r:id="rId109"/>
  <drawing r:id="rId11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27BFC76F63D6418642884F6431E562" ma:contentTypeVersion="18" ma:contentTypeDescription="Create a new document." ma:contentTypeScope="" ma:versionID="028062c4bcb8b9d5fe96990b6fad642f">
  <xsd:schema xmlns:xsd="http://www.w3.org/2001/XMLSchema" xmlns:xs="http://www.w3.org/2001/XMLSchema" xmlns:p="http://schemas.microsoft.com/office/2006/metadata/properties" xmlns:ns2="f7e371b6-cad9-43b4-8efd-a325e0a7eab7" xmlns:ns3="f8bdeeef-7b8b-4415-9d76-d99b84488131" targetNamespace="http://schemas.microsoft.com/office/2006/metadata/properties" ma:root="true" ma:fieldsID="8b2059d1a8c027d4c6feb5fcb3e67cb8" ns2:_="" ns3:_="">
    <xsd:import namespace="f7e371b6-cad9-43b4-8efd-a325e0a7eab7"/>
    <xsd:import namespace="f8bdeeef-7b8b-4415-9d76-d99b844881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e371b6-cad9-43b4-8efd-a325e0a7ea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1c3f7a8-f955-4072-91bd-560b84e91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bdeeef-7b8b-4415-9d76-d99b8448813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9b265d2-6cd3-4be5-ae9f-4fc3b8295ede}" ma:internalName="TaxCatchAll" ma:showField="CatchAllData" ma:web="f8bdeeef-7b8b-4415-9d76-d99b844881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8bdeeef-7b8b-4415-9d76-d99b84488131" xsi:nil="true"/>
    <lcf76f155ced4ddcb4097134ff3c332f xmlns="f7e371b6-cad9-43b4-8efd-a325e0a7eab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B4C940-33EB-4DF3-8ADF-08F40428176B}"/>
</file>

<file path=customXml/itemProps2.xml><?xml version="1.0" encoding="utf-8"?>
<ds:datastoreItem xmlns:ds="http://schemas.openxmlformats.org/officeDocument/2006/customXml" ds:itemID="{6BBA400A-4BCE-4514-9C8A-72B57887F867}"/>
</file>

<file path=customXml/itemProps3.xml><?xml version="1.0" encoding="utf-8"?>
<ds:datastoreItem xmlns:ds="http://schemas.openxmlformats.org/officeDocument/2006/customXml" ds:itemID="{3B8A9899-8A3C-4BC7-AC89-DB6E369FC0E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>jaimie@wildandscenicfilmfestival.org</Manager>
  <Company>Owen Imagery LLC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Aaron Owen;coordinator@wildandscenicfilmfestival.org</dc:creator>
  <cp:keywords/>
  <dc:description/>
  <cp:lastModifiedBy/>
  <cp:revision/>
  <dcterms:created xsi:type="dcterms:W3CDTF">2014-01-11T23:45:00Z</dcterms:created>
  <dcterms:modified xsi:type="dcterms:W3CDTF">2026-05-27T21:30:35Z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0x0101004F27BFC76F63D6418642884F6431E562</vt:lpwstr>
  </property>
  <property fmtid="{D5CDD505-2E9C-101B-9397-08002B2CF9AE}" pid="3" name="Order">
    <vt:r8>9222000</vt:r8>
  </property>
  <property fmtid="{D5CDD505-2E9C-101B-9397-08002B2CF9AE}" pid="4" name="MediaServiceImageTags">
    <vt:lpwstr/>
  </property>
</Properties>
</file>